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EA451AEB-D61A-4B11-882C-DAC78A2EBE9B}" xr6:coauthVersionLast="47" xr6:coauthVersionMax="47" xr10:uidLastSave="{00000000-0000-0000-0000-000000000000}"/>
  <bookViews>
    <workbookView xWindow="-108" yWindow="-108" windowWidth="23256" windowHeight="122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L11" i="1"/>
  <c r="F11" i="1"/>
  <c r="J17" i="1"/>
  <c r="I17" i="1"/>
  <c r="H17" i="1"/>
  <c r="G17" i="1"/>
  <c r="J24" i="1"/>
  <c r="F17" i="1"/>
  <c r="L17" i="1"/>
  <c r="B27" i="1" l="1"/>
  <c r="A27" i="1"/>
  <c r="L26" i="1"/>
  <c r="I26" i="1"/>
  <c r="H26" i="1"/>
  <c r="G26" i="1"/>
  <c r="F26" i="1"/>
  <c r="B18" i="1"/>
  <c r="A18" i="1"/>
  <c r="F27" i="1" l="1"/>
  <c r="G27" i="1"/>
  <c r="L27" i="1"/>
  <c r="J27" i="1"/>
  <c r="I27" i="1"/>
  <c r="H27" i="1"/>
  <c r="G28" i="1" l="1"/>
  <c r="I28" i="1"/>
  <c r="L28" i="1"/>
  <c r="H28" i="1"/>
  <c r="J28" i="1"/>
  <c r="F28" i="1"/>
</calcChain>
</file>

<file path=xl/sharedStrings.xml><?xml version="1.0" encoding="utf-8"?>
<sst xmlns="http://schemas.openxmlformats.org/spreadsheetml/2006/main" count="69" uniqueCount="62">
  <si>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</si>
  <si>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</si>
  <si>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</si>
  <si>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</si>
  <si>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</si>
  <si>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</si>
  <si>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</si>
  <si>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</si>
  <si>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</si>
  <si>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</si>
  <si>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</si>
  <si>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</si>
  <si>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</si>
  <si>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</si>
  <si>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</si>
  <si>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</si>
  <si>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</si>
  <si>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</si>
  <si>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</si>
  <si>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</si>
  <si>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</si>
  <si>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</si>
  <si>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</si>
  <si>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</si>
  <si>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</si>
  <si>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</si>
  <si>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</si>
  <si>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</si>
  <si>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</si>
  <si>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</si>
  <si>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</si>
  <si>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</si>
  <si>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</si>
  <si>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</si>
  <si>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</si>
  <si>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</si>
  <si>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</si>
  <si>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54-4г</t>
  </si>
  <si>
    <t xml:space="preserve">чай с сахаром </t>
  </si>
  <si>
    <t>54-2гн</t>
  </si>
  <si>
    <t>хлеб пшеничный</t>
  </si>
  <si>
    <t>54-6г</t>
  </si>
  <si>
    <t>54-6хн</t>
  </si>
  <si>
    <t>54-23м</t>
  </si>
  <si>
    <t>54-7с</t>
  </si>
  <si>
    <t xml:space="preserve">жаркое по-домашнему </t>
  </si>
  <si>
    <t>54-9хн</t>
  </si>
  <si>
    <t>Денисова С.А.</t>
  </si>
  <si>
    <t>2блюдо</t>
  </si>
  <si>
    <t>каша гречневая рассыпчатая</t>
  </si>
  <si>
    <t>завтрак2</t>
  </si>
  <si>
    <t>хлеб бел</t>
  </si>
  <si>
    <t>компот из апельсин</t>
  </si>
  <si>
    <t>рис припущеый</t>
  </si>
  <si>
    <t>борщ со свежей капустой</t>
  </si>
  <si>
    <t>фрукт</t>
  </si>
  <si>
    <t>яблоко свежее</t>
  </si>
  <si>
    <t>54-1м</t>
  </si>
  <si>
    <t>МАОУ Гимназия№13 имени Э.А.Быкова</t>
  </si>
  <si>
    <t xml:space="preserve">шницель из филе курицы </t>
  </si>
  <si>
    <t>котлета особая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</si>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</sst>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Normal="100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L26" sqref="L2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47" t="s">
        <v>58</v>
      </c>
      <c r="D1" s="48"/>
      <c r="E1" s="48"/>
      <c r="F1" s="12" t="s">
        <v>16</v>
      </c>
      <c r="G1" s="2" t="s">
        <v>17</v>
      </c>
      <c r="H1" s="49" t="s">
        <v>36</v>
      </c>
      <c r="I1" s="49"/>
      <c r="J1" s="49"/>
      <c r="K1" s="49"/>
    </row>
    <row r="2" spans="1:12" ht="17.399999999999999" x14ac:dyDescent="0.25">
      <c r="A2" s="32" t="s">
        <v>6</v>
      </c>
      <c r="C2" s="2"/>
      <c r="G2" s="2" t="s">
        <v>18</v>
      </c>
      <c r="H2" s="49" t="s">
        <v>47</v>
      </c>
      <c r="I2" s="49"/>
      <c r="J2" s="49"/>
      <c r="K2" s="49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5">
        <v>15</v>
      </c>
      <c r="I3" s="45">
        <v>12</v>
      </c>
      <c r="J3" s="46">
        <v>2023</v>
      </c>
      <c r="K3" s="1"/>
    </row>
    <row r="4" spans="1:12" x14ac:dyDescent="0.25">
      <c r="C4" s="2"/>
      <c r="D4" s="4"/>
      <c r="H4" s="44" t="s">
        <v>33</v>
      </c>
      <c r="I4" s="44" t="s">
        <v>34</v>
      </c>
      <c r="J4" s="44" t="s">
        <v>35</v>
      </c>
    </row>
    <row r="5" spans="1:12" ht="31.2" thickBot="1" x14ac:dyDescent="0.3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31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32</v>
      </c>
    </row>
    <row r="6" spans="1:12" ht="14.4" x14ac:dyDescent="0.3">
      <c r="A6" s="18">
        <v>2</v>
      </c>
      <c r="B6" s="19">
        <v>5</v>
      </c>
      <c r="C6" s="20" t="s">
        <v>20</v>
      </c>
      <c r="D6" s="5" t="s">
        <v>21</v>
      </c>
      <c r="E6" s="36" t="s">
        <v>59</v>
      </c>
      <c r="F6" s="37">
        <v>86</v>
      </c>
      <c r="G6" s="37">
        <v>17</v>
      </c>
      <c r="H6" s="37">
        <v>4</v>
      </c>
      <c r="I6" s="37">
        <v>12</v>
      </c>
      <c r="J6" s="37">
        <v>152</v>
      </c>
      <c r="K6" s="38" t="s">
        <v>43</v>
      </c>
      <c r="L6" s="37">
        <v>36.200000000000003</v>
      </c>
    </row>
    <row r="7" spans="1:12" ht="14.4" x14ac:dyDescent="0.3">
      <c r="A7" s="21"/>
      <c r="B7" s="14"/>
      <c r="C7" s="11"/>
      <c r="D7" s="6"/>
      <c r="E7" s="39" t="s">
        <v>49</v>
      </c>
      <c r="F7" s="40">
        <v>150</v>
      </c>
      <c r="G7" s="40">
        <v>8</v>
      </c>
      <c r="H7" s="40">
        <v>6</v>
      </c>
      <c r="I7" s="40">
        <v>42</v>
      </c>
      <c r="J7" s="40">
        <v>262</v>
      </c>
      <c r="K7" s="41" t="s">
        <v>37</v>
      </c>
      <c r="L7" s="40">
        <v>9.7899999999999991</v>
      </c>
    </row>
    <row r="8" spans="1:12" ht="14.4" x14ac:dyDescent="0.3">
      <c r="A8" s="21"/>
      <c r="B8" s="14"/>
      <c r="C8" s="11"/>
      <c r="D8" s="7" t="s">
        <v>22</v>
      </c>
      <c r="E8" s="39" t="s">
        <v>38</v>
      </c>
      <c r="F8" s="40">
        <v>200</v>
      </c>
      <c r="G8" s="40">
        <v>0</v>
      </c>
      <c r="H8" s="40">
        <v>0</v>
      </c>
      <c r="I8" s="40">
        <v>7</v>
      </c>
      <c r="J8" s="40">
        <v>27</v>
      </c>
      <c r="K8" s="41" t="s">
        <v>39</v>
      </c>
      <c r="L8" s="40">
        <v>2.12</v>
      </c>
    </row>
    <row r="9" spans="1:12" ht="14.4" x14ac:dyDescent="0.3">
      <c r="A9" s="21"/>
      <c r="B9" s="14"/>
      <c r="C9" s="11"/>
      <c r="D9" s="7" t="s">
        <v>55</v>
      </c>
      <c r="E9" s="39" t="s">
        <v>56</v>
      </c>
      <c r="F9" s="40">
        <v>170</v>
      </c>
      <c r="G9" s="40">
        <v>0</v>
      </c>
      <c r="H9" s="40">
        <v>0</v>
      </c>
      <c r="I9" s="40">
        <v>10</v>
      </c>
      <c r="J9" s="40">
        <v>47</v>
      </c>
      <c r="K9" s="41"/>
      <c r="L9" s="40">
        <v>20.399999999999999</v>
      </c>
    </row>
    <row r="10" spans="1:12" ht="14.4" x14ac:dyDescent="0.3">
      <c r="A10" s="21"/>
      <c r="B10" s="14"/>
      <c r="C10" s="11"/>
      <c r="D10" s="7" t="s">
        <v>51</v>
      </c>
      <c r="E10" s="39" t="s">
        <v>40</v>
      </c>
      <c r="F10" s="40">
        <v>15</v>
      </c>
      <c r="G10" s="40">
        <v>2</v>
      </c>
      <c r="H10" s="40">
        <v>0</v>
      </c>
      <c r="I10" s="40">
        <v>11</v>
      </c>
      <c r="J10" s="40">
        <v>56</v>
      </c>
      <c r="K10" s="41"/>
      <c r="L10" s="40">
        <v>1.49</v>
      </c>
    </row>
    <row r="11" spans="1:12" ht="15.75" customHeight="1" x14ac:dyDescent="0.3">
      <c r="A11" s="22"/>
      <c r="B11" s="15"/>
      <c r="C11" s="8"/>
      <c r="D11" s="16" t="s">
        <v>30</v>
      </c>
      <c r="E11" s="9"/>
      <c r="F11" s="17">
        <f>SUM(F6:F10)</f>
        <v>621</v>
      </c>
      <c r="G11" s="17">
        <f>SUM(G6:G10)</f>
        <v>27</v>
      </c>
      <c r="H11" s="17">
        <f>SUM(H6:H10)</f>
        <v>10</v>
      </c>
      <c r="I11" s="17">
        <f>SUM(I6:I10)</f>
        <v>82</v>
      </c>
      <c r="J11" s="17">
        <f>SUM(J6:J10)</f>
        <v>544</v>
      </c>
      <c r="K11" s="23"/>
      <c r="L11" s="17">
        <f>SUM(L6:L10)</f>
        <v>69.999999999999986</v>
      </c>
    </row>
    <row r="12" spans="1:12" ht="15.75" customHeight="1" x14ac:dyDescent="0.3">
      <c r="A12" s="21">
        <v>2</v>
      </c>
      <c r="B12" s="14">
        <v>5</v>
      </c>
      <c r="C12" s="11" t="s">
        <v>50</v>
      </c>
      <c r="D12" s="16" t="s">
        <v>24</v>
      </c>
      <c r="E12" s="9"/>
      <c r="F12" s="17"/>
      <c r="G12" s="17"/>
      <c r="H12" s="17"/>
      <c r="I12" s="17"/>
      <c r="J12" s="17"/>
      <c r="K12" s="23"/>
      <c r="L12" s="17"/>
    </row>
    <row r="13" spans="1:12" ht="15.75" customHeight="1" x14ac:dyDescent="0.3">
      <c r="A13" s="21"/>
      <c r="B13" s="14"/>
      <c r="C13" s="11"/>
      <c r="D13" s="16" t="s">
        <v>48</v>
      </c>
      <c r="E13" s="9" t="s">
        <v>60</v>
      </c>
      <c r="F13" s="17">
        <v>80</v>
      </c>
      <c r="G13" s="17">
        <v>15</v>
      </c>
      <c r="H13" s="17">
        <v>13</v>
      </c>
      <c r="I13" s="17">
        <v>2</v>
      </c>
      <c r="J13" s="17">
        <v>188</v>
      </c>
      <c r="K13" s="23" t="s">
        <v>57</v>
      </c>
      <c r="L13" s="17">
        <v>36.049999999999997</v>
      </c>
    </row>
    <row r="14" spans="1:12" ht="15.75" customHeight="1" x14ac:dyDescent="0.3">
      <c r="A14" s="21"/>
      <c r="B14" s="14"/>
      <c r="C14" s="11"/>
      <c r="D14" s="16" t="s">
        <v>27</v>
      </c>
      <c r="E14" s="9" t="s">
        <v>53</v>
      </c>
      <c r="F14" s="17">
        <v>150</v>
      </c>
      <c r="G14" s="17">
        <v>3</v>
      </c>
      <c r="H14" s="17">
        <v>5</v>
      </c>
      <c r="I14" s="17">
        <v>38</v>
      </c>
      <c r="J14" s="17">
        <v>213</v>
      </c>
      <c r="K14" s="23" t="s">
        <v>41</v>
      </c>
      <c r="L14" s="17">
        <v>11.84</v>
      </c>
    </row>
    <row r="15" spans="1:12" ht="15.75" customHeight="1" x14ac:dyDescent="0.3">
      <c r="A15" s="21"/>
      <c r="B15" s="14"/>
      <c r="C15" s="11"/>
      <c r="D15" s="16" t="s">
        <v>28</v>
      </c>
      <c r="E15" s="9" t="s">
        <v>52</v>
      </c>
      <c r="F15" s="17">
        <v>200</v>
      </c>
      <c r="G15" s="17">
        <v>0</v>
      </c>
      <c r="H15" s="17">
        <v>0</v>
      </c>
      <c r="I15" s="17">
        <v>27</v>
      </c>
      <c r="J15" s="17">
        <v>110</v>
      </c>
      <c r="K15" s="23" t="s">
        <v>42</v>
      </c>
      <c r="L15" s="17">
        <v>19.8</v>
      </c>
    </row>
    <row r="16" spans="1:12" ht="15.75" customHeight="1" x14ac:dyDescent="0.3">
      <c r="A16" s="21"/>
      <c r="B16" s="14"/>
      <c r="C16" s="11"/>
      <c r="D16" s="16" t="s">
        <v>51</v>
      </c>
      <c r="E16" s="9" t="s">
        <v>40</v>
      </c>
      <c r="F16" s="17">
        <v>30</v>
      </c>
      <c r="G16" s="17">
        <v>2</v>
      </c>
      <c r="H16" s="17">
        <v>0</v>
      </c>
      <c r="I16" s="17">
        <v>11</v>
      </c>
      <c r="J16" s="17">
        <v>56</v>
      </c>
      <c r="K16" s="23"/>
      <c r="L16" s="17">
        <v>2.31</v>
      </c>
    </row>
    <row r="17" spans="1:12" ht="15.75" customHeight="1" x14ac:dyDescent="0.3">
      <c r="A17" s="21"/>
      <c r="B17" s="14"/>
      <c r="C17" s="11"/>
      <c r="D17" s="16"/>
      <c r="E17" s="9"/>
      <c r="F17" s="17">
        <f>SUM(F12:F16)</f>
        <v>460</v>
      </c>
      <c r="G17" s="17">
        <f>SUM(G12:G16)</f>
        <v>20</v>
      </c>
      <c r="H17" s="17">
        <f>SUM(H12:H16)</f>
        <v>18</v>
      </c>
      <c r="I17" s="17">
        <f>SUM(I12:I16)</f>
        <v>78</v>
      </c>
      <c r="J17" s="17">
        <f>SUM(J12:J16)</f>
        <v>567</v>
      </c>
      <c r="K17" s="23"/>
      <c r="L17" s="17">
        <f>SUM(L12:L16)</f>
        <v>70</v>
      </c>
    </row>
    <row r="18" spans="1:12" ht="14.4" x14ac:dyDescent="0.3">
      <c r="A18" s="24">
        <f>A6</f>
        <v>2</v>
      </c>
      <c r="B18" s="13">
        <f>B6</f>
        <v>5</v>
      </c>
      <c r="C18" s="10" t="s">
        <v>23</v>
      </c>
      <c r="D18" s="7" t="s">
        <v>24</v>
      </c>
      <c r="E18" s="39"/>
      <c r="F18" s="40"/>
      <c r="G18" s="40"/>
      <c r="H18" s="40"/>
      <c r="I18" s="40"/>
      <c r="J18" s="40"/>
      <c r="K18" s="41"/>
      <c r="L18" s="40"/>
    </row>
    <row r="19" spans="1:12" ht="14.4" x14ac:dyDescent="0.3">
      <c r="A19" s="21"/>
      <c r="B19" s="14"/>
      <c r="C19" s="11"/>
      <c r="D19" s="7" t="s">
        <v>25</v>
      </c>
      <c r="E19" s="39" t="s">
        <v>54</v>
      </c>
      <c r="F19" s="40">
        <v>200</v>
      </c>
      <c r="G19" s="40">
        <v>5</v>
      </c>
      <c r="H19" s="40">
        <v>3</v>
      </c>
      <c r="I19" s="40">
        <v>19</v>
      </c>
      <c r="J19" s="40">
        <v>225</v>
      </c>
      <c r="K19" s="41" t="s">
        <v>44</v>
      </c>
      <c r="L19" s="40">
        <v>8.8800000000000008</v>
      </c>
    </row>
    <row r="20" spans="1:12" ht="14.4" x14ac:dyDescent="0.3">
      <c r="A20" s="21"/>
      <c r="B20" s="14"/>
      <c r="C20" s="11"/>
      <c r="D20" s="7" t="s">
        <v>26</v>
      </c>
      <c r="E20" s="39" t="s">
        <v>45</v>
      </c>
      <c r="F20" s="40">
        <v>150</v>
      </c>
      <c r="G20" s="40">
        <v>17</v>
      </c>
      <c r="H20" s="40">
        <v>17</v>
      </c>
      <c r="I20" s="40">
        <v>19</v>
      </c>
      <c r="J20" s="40">
        <v>302</v>
      </c>
      <c r="K20" s="41">
        <v>436</v>
      </c>
      <c r="L20" s="40">
        <v>48.67</v>
      </c>
    </row>
    <row r="21" spans="1:12" ht="14.4" x14ac:dyDescent="0.3">
      <c r="A21" s="21"/>
      <c r="B21" s="14"/>
      <c r="C21" s="11"/>
      <c r="D21" s="7" t="s">
        <v>27</v>
      </c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1"/>
      <c r="B22" s="14"/>
      <c r="C22" s="11"/>
      <c r="D22" s="7" t="s">
        <v>28</v>
      </c>
      <c r="E22" s="39" t="s">
        <v>61</v>
      </c>
      <c r="F22" s="40">
        <v>200</v>
      </c>
      <c r="G22" s="40">
        <v>0</v>
      </c>
      <c r="H22" s="40">
        <v>0</v>
      </c>
      <c r="I22" s="40">
        <v>7</v>
      </c>
      <c r="J22" s="40">
        <v>39</v>
      </c>
      <c r="K22" s="41" t="s">
        <v>46</v>
      </c>
      <c r="L22" s="40">
        <v>10.15</v>
      </c>
    </row>
    <row r="23" spans="1:12" ht="14.4" x14ac:dyDescent="0.3">
      <c r="A23" s="21"/>
      <c r="B23" s="14"/>
      <c r="C23" s="11"/>
      <c r="D23" s="7" t="s">
        <v>29</v>
      </c>
      <c r="E23" s="39" t="s">
        <v>40</v>
      </c>
      <c r="F23" s="40">
        <v>28</v>
      </c>
      <c r="G23" s="40">
        <v>2</v>
      </c>
      <c r="H23" s="40">
        <v>0</v>
      </c>
      <c r="I23" s="40">
        <v>11</v>
      </c>
      <c r="J23" s="40">
        <v>56</v>
      </c>
      <c r="K23" s="41"/>
      <c r="L23" s="40">
        <v>2.2999999999999998</v>
      </c>
    </row>
    <row r="24" spans="1:12" ht="14.4" x14ac:dyDescent="0.3">
      <c r="A24" s="21"/>
      <c r="B24" s="14"/>
      <c r="C24" s="11"/>
      <c r="D24" s="6"/>
      <c r="E24" s="39"/>
      <c r="F24" s="40"/>
      <c r="G24" s="40"/>
      <c r="H24" s="40"/>
      <c r="I24" s="40"/>
      <c r="J24" s="40">
        <f>SUM(J19:J23)</f>
        <v>622</v>
      </c>
      <c r="K24" s="41"/>
      <c r="L24" s="40"/>
    </row>
    <row r="25" spans="1:12" ht="14.4" x14ac:dyDescent="0.3">
      <c r="A25" s="21"/>
      <c r="B25" s="14"/>
      <c r="C25" s="11"/>
      <c r="D25" s="6"/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22"/>
      <c r="B26" s="15"/>
      <c r="C26" s="8"/>
      <c r="D26" s="16" t="s">
        <v>30</v>
      </c>
      <c r="E26" s="9"/>
      <c r="F26" s="17">
        <f>SUM(F18:F25)</f>
        <v>578</v>
      </c>
      <c r="G26" s="17">
        <f>SUM(G18:G25)</f>
        <v>24</v>
      </c>
      <c r="H26" s="17">
        <f>SUM(H18:H25)</f>
        <v>20</v>
      </c>
      <c r="I26" s="17">
        <f>SUM(I18:I25)</f>
        <v>56</v>
      </c>
      <c r="J26" s="17">
        <v>622</v>
      </c>
      <c r="K26" s="23"/>
      <c r="L26" s="17">
        <f>SUM(L18:L25)</f>
        <v>70</v>
      </c>
    </row>
    <row r="27" spans="1:12" ht="14.4" x14ac:dyDescent="0.25">
      <c r="A27" s="27">
        <f>A6</f>
        <v>2</v>
      </c>
      <c r="B27" s="28">
        <f>B6</f>
        <v>5</v>
      </c>
      <c r="C27" s="50" t="s">
        <v>4</v>
      </c>
      <c r="D27" s="51"/>
      <c r="E27" s="29"/>
      <c r="F27" s="30">
        <f>F11+F26</f>
        <v>1199</v>
      </c>
      <c r="G27" s="30">
        <f>G11+G26</f>
        <v>51</v>
      </c>
      <c r="H27" s="30">
        <f>H11+H26</f>
        <v>30</v>
      </c>
      <c r="I27" s="30">
        <f>I11+I26</f>
        <v>138</v>
      </c>
      <c r="J27" s="30">
        <f>J11+J26</f>
        <v>1166</v>
      </c>
      <c r="K27" s="30"/>
      <c r="L27" s="30">
        <f>L11+L26</f>
        <v>140</v>
      </c>
    </row>
    <row r="28" spans="1:12" x14ac:dyDescent="0.25">
      <c r="A28" s="25"/>
      <c r="B28" s="26"/>
      <c r="C28" s="52" t="s">
        <v>5</v>
      </c>
      <c r="D28" s="52"/>
      <c r="E28" s="52"/>
      <c r="F28" s="31" t="e">
        <f>(#REF!+#REF!+#REF!+#REF!+#REF!+#REF!+#REF!+#REF!+#REF!+F27)/(IF(#REF!=0,0,1)+IF(#REF!=0,0,1)+IF(#REF!=0,0,1)+IF(#REF!=0,0,1)+IF(#REF!=0,0,1)+IF(#REF!=0,0,1)+IF(#REF!=0,0,1)+IF(#REF!=0,0,1)+IF(#REF!=0,0,1)+IF(F27=0,0,1))</f>
        <v>#REF!</v>
      </c>
      <c r="G28" s="31" t="e">
        <f>(#REF!+#REF!+#REF!+#REF!+#REF!+#REF!+#REF!+#REF!+#REF!+G27)/(IF(#REF!=0,0,1)+IF(#REF!=0,0,1)+IF(#REF!=0,0,1)+IF(#REF!=0,0,1)+IF(#REF!=0,0,1)+IF(#REF!=0,0,1)+IF(#REF!=0,0,1)+IF(#REF!=0,0,1)+IF(#REF!=0,0,1)+IF(G27=0,0,1))</f>
        <v>#REF!</v>
      </c>
      <c r="H28" s="31" t="e">
        <f>(#REF!+#REF!+#REF!+#REF!+#REF!+#REF!+#REF!+#REF!+#REF!+H27)/(IF(#REF!=0,0,1)+IF(#REF!=0,0,1)+IF(#REF!=0,0,1)+IF(#REF!=0,0,1)+IF(#REF!=0,0,1)+IF(#REF!=0,0,1)+IF(#REF!=0,0,1)+IF(#REF!=0,0,1)+IF(#REF!=0,0,1)+IF(H27=0,0,1))</f>
        <v>#REF!</v>
      </c>
      <c r="I28" s="31" t="e">
        <f>(#REF!+#REF!+#REF!+#REF!+#REF!+#REF!+#REF!+#REF!+#REF!+I27)/(IF(#REF!=0,0,1)+IF(#REF!=0,0,1)+IF(#REF!=0,0,1)+IF(#REF!=0,0,1)+IF(#REF!=0,0,1)+IF(#REF!=0,0,1)+IF(#REF!=0,0,1)+IF(#REF!=0,0,1)+IF(#REF!=0,0,1)+IF(I27=0,0,1))</f>
        <v>#REF!</v>
      </c>
      <c r="J28" s="31" t="e">
        <f>(#REF!+#REF!+#REF!+#REF!+#REF!+#REF!+#REF!+#REF!+#REF!+J27)/(IF(#REF!=0,0,1)+IF(#REF!=0,0,1)+IF(#REF!=0,0,1)+IF(#REF!=0,0,1)+IF(#REF!=0,0,1)+IF(#REF!=0,0,1)+IF(#REF!=0,0,1)+IF(#REF!=0,0,1)+IF(#REF!=0,0,1)+IF(J27=0,0,1))</f>
        <v>#REF!</v>
      </c>
      <c r="K28" s="31"/>
      <c r="L28" s="31" t="e">
        <f>(#REF!+#REF!+#REF!+#REF!+#REF!+#REF!+#REF!+#REF!+#REF!+L27)/(IF(#REF!=0,0,1)+IF(#REF!=0,0,1)+IF(#REF!=0,0,1)+IF(#REF!=0,0,1)+IF(#REF!=0,0,1)+IF(#REF!=0,0,1)+IF(#REF!=0,0,1)+IF(#REF!=0,0,1)+IF(#REF!=0,0,1)+IF(L27=0,0,1))</f>
        <v>#REF!</v>
      </c>
    </row>
  </sheetData>
  <sheetProtection selectLockedCells="1" selectUnlockedCells="1"/>
  <mergeCells count="5">
    <mergeCell ref="C28:E28"/>
    <mergeCell ref="C27:D27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2023-12-14T05:28:52Z</dcterms:modified>
</cp:coreProperties>
</file>