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13F62058-A77B-4813-86C0-7C0C5F10CD04}" xr6:coauthVersionLast="47" xr6:coauthVersionMax="47" xr10:uidLastSave="{00000000-0000-0000-0000-000000000000}"/>
  <bookViews>
    <workbookView xWindow="-108" yWindow="-108" windowWidth="23256" windowHeight="122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H19" i="1" l="1"/>
  <c r="H18" i="1"/>
  <c r="F19" i="1"/>
  <c r="G18" i="1"/>
  <c r="J27" i="1"/>
  <c r="B30" i="1" l="1"/>
  <c r="A30" i="1"/>
  <c r="J19" i="1"/>
  <c r="B21" i="1"/>
  <c r="A21" i="1"/>
  <c r="L13" i="1"/>
  <c r="J13" i="1"/>
  <c r="J18" i="1" s="1"/>
  <c r="I13" i="1"/>
  <c r="I18" i="1" s="1"/>
  <c r="H13" i="1"/>
  <c r="G13" i="1"/>
  <c r="F13" i="1"/>
  <c r="F30" i="1" s="1"/>
  <c r="L30" i="1" l="1"/>
  <c r="J30" i="1"/>
  <c r="I30" i="1"/>
  <c r="I27" i="1"/>
  <c r="G19" i="1"/>
  <c r="G30" i="1" s="1"/>
  <c r="H30" i="1"/>
  <c r="H27" i="1"/>
</calcChain>
</file>

<file path=xl/sharedStrings.xml><?xml version="1.0" encoding="utf-8"?>
<sst xmlns="http://schemas.openxmlformats.org/spreadsheetml/2006/main" count="70" uniqueCount="65">
  <si>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</si>
  <si>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</si>
  <si>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</si>
  <si>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</si>
  <si>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</si>
  <si>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</si>
  <si>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</si>
  <si>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</si>
  <si>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</si>
  <si>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</si>
  <si>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</si>
  <si>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</si>
  <si>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</si>
  <si>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</si>
  <si>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</si>
  <si>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</si>
  <si>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</si>
  <si>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</si>
  <si>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</si>
  <si>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</si>
  <si>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</si>
  <si>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</si>
  <si>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</si>
  <si>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</si>
  <si>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</si>
  <si>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</si>
  <si>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</si>
  <si>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</si>
  <si>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</si>
  <si>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</si>
  <si>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</si>
  <si>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</si>
  <si>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</si>
  <si>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</si>
  <si>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</si>
  <si>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</si>
  <si>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</si>
  <si>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</si>
  <si>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54-9гн</t>
  </si>
  <si>
    <t>54-10хн</t>
  </si>
  <si>
    <t>54-12м</t>
  </si>
  <si>
    <t>54-1о</t>
  </si>
  <si>
    <t>Денисова С.А.</t>
  </si>
  <si>
    <t>завтрак 2</t>
  </si>
  <si>
    <t>2блюдо</t>
  </si>
  <si>
    <t>картофельное пюре</t>
  </si>
  <si>
    <t>омлет натуральный сливочным маслом</t>
  </si>
  <si>
    <t>кофейный напиток сгущеным молоком</t>
  </si>
  <si>
    <t>плов из филе курицы</t>
  </si>
  <si>
    <t xml:space="preserve">напиток </t>
  </si>
  <si>
    <t>компот из смеси суфофруктов</t>
  </si>
  <si>
    <t>хлеб бел</t>
  </si>
  <si>
    <t>компот из свежих яблок</t>
  </si>
  <si>
    <t>суп картофельный с вермишелью</t>
  </si>
  <si>
    <t>бутерброд с маслом</t>
  </si>
  <si>
    <t>54-2з</t>
  </si>
  <si>
    <t>53-19з</t>
  </si>
  <si>
    <t>54-7хн</t>
  </si>
  <si>
    <t>54-12с</t>
  </si>
  <si>
    <t>54-5м</t>
  </si>
  <si>
    <t>54-7г</t>
  </si>
  <si>
    <t xml:space="preserve">МАОУ Гимназия№13 имени Э.А.Быкова </t>
  </si>
  <si>
    <t>кукуруза десертная после термической обработки</t>
  </si>
  <si>
    <t>котлета из  курицы сливочным маслом</t>
  </si>
  <si>
    <t>хлеббел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</si>
</sst>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9" sqref="H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5" t="s">
        <v>61</v>
      </c>
      <c r="D1" s="46"/>
      <c r="E1" s="46"/>
      <c r="F1" s="12" t="s">
        <v>15</v>
      </c>
      <c r="G1" s="2" t="s">
        <v>16</v>
      </c>
      <c r="H1" s="47" t="s">
        <v>36</v>
      </c>
      <c r="I1" s="47"/>
      <c r="J1" s="47"/>
      <c r="K1" s="47"/>
    </row>
    <row r="2" spans="1:12" ht="17.399999999999999" x14ac:dyDescent="0.25">
      <c r="A2" s="29" t="s">
        <v>5</v>
      </c>
      <c r="C2" s="2"/>
      <c r="G2" s="2" t="s">
        <v>17</v>
      </c>
      <c r="H2" s="47" t="s">
        <v>42</v>
      </c>
      <c r="I2" s="47"/>
      <c r="J2" s="47"/>
      <c r="K2" s="47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20</v>
      </c>
      <c r="I3" s="42">
        <v>12</v>
      </c>
      <c r="J3" s="43">
        <v>2023</v>
      </c>
      <c r="K3" s="1"/>
    </row>
    <row r="4" spans="1:12" x14ac:dyDescent="0.25">
      <c r="C4" s="2"/>
      <c r="D4" s="4"/>
      <c r="H4" s="41" t="s">
        <v>33</v>
      </c>
      <c r="I4" s="41" t="s">
        <v>34</v>
      </c>
      <c r="J4" s="41" t="s">
        <v>35</v>
      </c>
    </row>
    <row r="5" spans="1:12" ht="31.2" thickBot="1" x14ac:dyDescent="0.3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31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32</v>
      </c>
    </row>
    <row r="6" spans="1:12" ht="14.4" x14ac:dyDescent="0.3">
      <c r="A6" s="18">
        <v>1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115</v>
      </c>
      <c r="G6" s="34">
        <v>16.8</v>
      </c>
      <c r="H6" s="34">
        <v>26</v>
      </c>
      <c r="I6" s="34">
        <v>4.2</v>
      </c>
      <c r="J6" s="34">
        <v>316.10000000000002</v>
      </c>
      <c r="K6" s="35" t="s">
        <v>41</v>
      </c>
      <c r="L6" s="34">
        <v>40.18</v>
      </c>
    </row>
    <row r="7" spans="1:12" ht="14.4" x14ac:dyDescent="0.3">
      <c r="A7" s="21"/>
      <c r="B7" s="14"/>
      <c r="C7" s="11"/>
      <c r="D7" s="6"/>
      <c r="E7" s="36" t="s">
        <v>54</v>
      </c>
      <c r="F7" s="37">
        <v>45</v>
      </c>
      <c r="G7" s="37">
        <v>0</v>
      </c>
      <c r="H7" s="37">
        <v>8</v>
      </c>
      <c r="I7" s="37">
        <v>0</v>
      </c>
      <c r="J7" s="37">
        <v>75</v>
      </c>
      <c r="K7" s="38" t="s">
        <v>56</v>
      </c>
      <c r="L7" s="37">
        <v>17.079999999999998</v>
      </c>
    </row>
    <row r="8" spans="1:12" ht="14.4" x14ac:dyDescent="0.3">
      <c r="A8" s="21"/>
      <c r="B8" s="14"/>
      <c r="C8" s="11"/>
      <c r="D8" s="7" t="s">
        <v>21</v>
      </c>
      <c r="E8" s="36" t="s">
        <v>47</v>
      </c>
      <c r="F8" s="37">
        <v>200</v>
      </c>
      <c r="G8" s="37">
        <v>0</v>
      </c>
      <c r="H8" s="37">
        <v>0</v>
      </c>
      <c r="I8" s="37">
        <v>7</v>
      </c>
      <c r="J8" s="37">
        <v>31</v>
      </c>
      <c r="K8" s="38" t="s">
        <v>38</v>
      </c>
      <c r="L8" s="37">
        <v>12.74</v>
      </c>
    </row>
    <row r="9" spans="1:12" ht="14.4" x14ac:dyDescent="0.3">
      <c r="A9" s="21"/>
      <c r="B9" s="14"/>
      <c r="C9" s="11"/>
      <c r="D9" s="7" t="s">
        <v>22</v>
      </c>
      <c r="E9" s="36" t="s">
        <v>37</v>
      </c>
      <c r="F9" s="37">
        <v>30</v>
      </c>
      <c r="G9" s="37">
        <v>2</v>
      </c>
      <c r="H9" s="37">
        <v>0</v>
      </c>
      <c r="I9" s="37">
        <v>10</v>
      </c>
      <c r="J9" s="37">
        <v>47</v>
      </c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30</v>
      </c>
      <c r="E13" s="9"/>
      <c r="F13" s="17">
        <f>SUM(F6:F12)</f>
        <v>390</v>
      </c>
      <c r="G13" s="17">
        <f>SUM(G6:G12)</f>
        <v>18.8</v>
      </c>
      <c r="H13" s="17">
        <f>SUM(H6:H12)</f>
        <v>34</v>
      </c>
      <c r="I13" s="17">
        <f>SUM(I6:I12)</f>
        <v>21.2</v>
      </c>
      <c r="J13" s="17">
        <f>SUM(J6:J12)</f>
        <v>469.1</v>
      </c>
      <c r="K13" s="23"/>
      <c r="L13" s="17">
        <f>SUM(L6:L12)</f>
        <v>70</v>
      </c>
    </row>
    <row r="14" spans="1:12" ht="14.4" x14ac:dyDescent="0.3">
      <c r="A14" s="21"/>
      <c r="B14" s="14"/>
      <c r="C14" s="11"/>
      <c r="D14" s="16" t="s">
        <v>25</v>
      </c>
      <c r="E14" s="9" t="s">
        <v>62</v>
      </c>
      <c r="F14" s="17">
        <v>17</v>
      </c>
      <c r="G14" s="17">
        <v>3</v>
      </c>
      <c r="H14" s="17">
        <v>1</v>
      </c>
      <c r="I14" s="17">
        <v>16</v>
      </c>
      <c r="J14" s="17">
        <v>96</v>
      </c>
      <c r="K14" s="23" t="s">
        <v>55</v>
      </c>
      <c r="L14" s="17">
        <v>6.01</v>
      </c>
    </row>
    <row r="15" spans="1:12" ht="14.4" x14ac:dyDescent="0.3">
      <c r="A15" s="21">
        <v>1</v>
      </c>
      <c r="B15" s="14">
        <v>3</v>
      </c>
      <c r="C15" s="11" t="s">
        <v>43</v>
      </c>
      <c r="D15" s="7" t="s">
        <v>27</v>
      </c>
      <c r="E15" s="36" t="s">
        <v>63</v>
      </c>
      <c r="F15" s="37">
        <v>90</v>
      </c>
      <c r="G15" s="37">
        <v>15</v>
      </c>
      <c r="H15" s="37">
        <v>4</v>
      </c>
      <c r="I15" s="37">
        <v>9</v>
      </c>
      <c r="J15" s="37">
        <v>128</v>
      </c>
      <c r="K15" s="38" t="s">
        <v>59</v>
      </c>
      <c r="L15" s="37">
        <v>41.91</v>
      </c>
    </row>
    <row r="16" spans="1:12" ht="14.4" x14ac:dyDescent="0.3">
      <c r="A16" s="21"/>
      <c r="B16" s="14"/>
      <c r="C16" s="11"/>
      <c r="D16" s="7" t="s">
        <v>28</v>
      </c>
      <c r="E16" s="36" t="s">
        <v>45</v>
      </c>
      <c r="F16" s="37">
        <v>150</v>
      </c>
      <c r="G16" s="37">
        <v>3</v>
      </c>
      <c r="H16" s="37">
        <v>5</v>
      </c>
      <c r="I16" s="37">
        <v>36</v>
      </c>
      <c r="J16" s="37">
        <v>206</v>
      </c>
      <c r="K16" s="38" t="s">
        <v>60</v>
      </c>
      <c r="L16" s="37">
        <v>12.14</v>
      </c>
    </row>
    <row r="17" spans="1:12" ht="14.4" x14ac:dyDescent="0.3">
      <c r="A17" s="21"/>
      <c r="B17" s="14"/>
      <c r="C17" s="11"/>
      <c r="D17" s="7" t="s">
        <v>29</v>
      </c>
      <c r="E17" s="36" t="s">
        <v>52</v>
      </c>
      <c r="F17" s="37">
        <v>200</v>
      </c>
      <c r="G17" s="37">
        <v>0</v>
      </c>
      <c r="H17" s="37">
        <v>0</v>
      </c>
      <c r="I17" s="37">
        <v>8</v>
      </c>
      <c r="J17" s="37">
        <v>33</v>
      </c>
      <c r="K17" s="38" t="s">
        <v>39</v>
      </c>
      <c r="L17" s="37">
        <v>7.71</v>
      </c>
    </row>
    <row r="18" spans="1:12" ht="14.4" x14ac:dyDescent="0.3">
      <c r="A18" s="21"/>
      <c r="B18" s="14"/>
      <c r="C18" s="11"/>
      <c r="D18" s="7" t="s">
        <v>64</v>
      </c>
      <c r="E18" s="36" t="s">
        <v>37</v>
      </c>
      <c r="F18" s="37">
        <v>30</v>
      </c>
      <c r="G18" s="37">
        <f>SUM(G14:G17)</f>
        <v>21</v>
      </c>
      <c r="H18" s="37">
        <f>SUM(H14:H17)</f>
        <v>10</v>
      </c>
      <c r="I18" s="37">
        <f>SUM(I13:I17)</f>
        <v>90.2</v>
      </c>
      <c r="J18" s="37">
        <f>SUM(J13:J17)</f>
        <v>932.1</v>
      </c>
      <c r="K18" s="38"/>
      <c r="L18" s="37">
        <v>2.23</v>
      </c>
    </row>
    <row r="19" spans="1:12" ht="14.4" x14ac:dyDescent="0.3">
      <c r="A19" s="22"/>
      <c r="B19" s="15"/>
      <c r="C19" s="8"/>
      <c r="D19" s="16" t="s">
        <v>30</v>
      </c>
      <c r="E19" s="9"/>
      <c r="F19" s="17">
        <f>SUM(F14:F18)</f>
        <v>487</v>
      </c>
      <c r="G19" s="17">
        <f>SUM(G21:G29)</f>
        <v>138</v>
      </c>
      <c r="H19" s="17">
        <f>SUM(H13:H18)</f>
        <v>54</v>
      </c>
      <c r="I19" s="17"/>
      <c r="J19" s="17">
        <f>SUM(J21:J29)</f>
        <v>1538</v>
      </c>
      <c r="K19" s="23"/>
      <c r="L19" s="17">
        <v>70</v>
      </c>
    </row>
    <row r="20" spans="1:12" ht="14.4" x14ac:dyDescent="0.3">
      <c r="A20" s="21"/>
      <c r="B20" s="14"/>
      <c r="C20" s="11"/>
      <c r="D20" s="16"/>
      <c r="E20" s="9"/>
      <c r="F20" s="17"/>
      <c r="G20" s="17"/>
      <c r="H20" s="17"/>
      <c r="I20" s="17"/>
      <c r="J20" s="17"/>
      <c r="K20" s="23"/>
      <c r="L20" s="17"/>
    </row>
    <row r="21" spans="1:12" ht="14.4" x14ac:dyDescent="0.3">
      <c r="A21" s="24">
        <f>A6</f>
        <v>1</v>
      </c>
      <c r="B21" s="13">
        <f>B6</f>
        <v>3</v>
      </c>
      <c r="C21" s="10" t="s">
        <v>24</v>
      </c>
      <c r="D21" s="7" t="s">
        <v>25</v>
      </c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1"/>
      <c r="B22" s="14"/>
      <c r="C22" s="11"/>
      <c r="D22" s="7" t="s">
        <v>26</v>
      </c>
      <c r="E22" s="36" t="s">
        <v>53</v>
      </c>
      <c r="F22" s="37">
        <v>200</v>
      </c>
      <c r="G22" s="37">
        <v>40</v>
      </c>
      <c r="H22" s="37">
        <v>20</v>
      </c>
      <c r="I22" s="37">
        <v>72</v>
      </c>
      <c r="J22" s="37">
        <v>620</v>
      </c>
      <c r="K22" s="38" t="s">
        <v>58</v>
      </c>
      <c r="L22" s="37">
        <v>5.76</v>
      </c>
    </row>
    <row r="23" spans="1:12" ht="14.4" x14ac:dyDescent="0.3">
      <c r="A23" s="21"/>
      <c r="B23" s="14"/>
      <c r="C23" s="44"/>
      <c r="D23" s="16" t="s">
        <v>44</v>
      </c>
      <c r="E23" s="9" t="s">
        <v>48</v>
      </c>
      <c r="F23" s="17">
        <v>173</v>
      </c>
      <c r="G23" s="17">
        <v>27</v>
      </c>
      <c r="H23" s="17">
        <v>8</v>
      </c>
      <c r="I23" s="17">
        <v>35</v>
      </c>
      <c r="J23" s="17">
        <v>319</v>
      </c>
      <c r="K23" s="23" t="s">
        <v>40</v>
      </c>
      <c r="L23" s="17">
        <v>55.22</v>
      </c>
    </row>
    <row r="24" spans="1:12" ht="14.4" x14ac:dyDescent="0.3">
      <c r="A24" s="21"/>
      <c r="B24" s="14"/>
      <c r="C24" s="11"/>
      <c r="D24" s="16" t="s">
        <v>49</v>
      </c>
      <c r="E24" s="9" t="s">
        <v>50</v>
      </c>
      <c r="F24" s="17">
        <v>200</v>
      </c>
      <c r="G24" s="17">
        <v>0</v>
      </c>
      <c r="H24" s="17">
        <v>0</v>
      </c>
      <c r="I24" s="17">
        <v>23</v>
      </c>
      <c r="J24" s="17">
        <v>93</v>
      </c>
      <c r="K24" s="23" t="s">
        <v>57</v>
      </c>
      <c r="L24" s="17">
        <v>6.8</v>
      </c>
    </row>
    <row r="25" spans="1:12" ht="14.4" x14ac:dyDescent="0.3">
      <c r="A25" s="21"/>
      <c r="B25" s="14"/>
      <c r="C25" s="11"/>
      <c r="D25" s="16" t="s">
        <v>51</v>
      </c>
      <c r="E25" s="9" t="s">
        <v>37</v>
      </c>
      <c r="F25" s="17">
        <v>30</v>
      </c>
      <c r="G25" s="17">
        <v>2</v>
      </c>
      <c r="H25" s="17">
        <v>0</v>
      </c>
      <c r="I25" s="17">
        <v>10</v>
      </c>
      <c r="J25" s="17">
        <v>47</v>
      </c>
      <c r="K25" s="23"/>
      <c r="L25" s="17">
        <v>2.2200000000000002</v>
      </c>
    </row>
    <row r="26" spans="1:12" ht="14.4" x14ac:dyDescent="0.3">
      <c r="A26" s="21"/>
      <c r="B26" s="14"/>
      <c r="C26" s="11"/>
      <c r="D26" s="16"/>
      <c r="E26" s="9"/>
      <c r="F26" s="17"/>
      <c r="G26" s="17"/>
      <c r="H26" s="17"/>
      <c r="I26" s="17"/>
      <c r="J26" s="17"/>
      <c r="K26" s="23"/>
      <c r="L26" s="17"/>
    </row>
    <row r="27" spans="1:12" ht="14.4" x14ac:dyDescent="0.3">
      <c r="A27" s="21"/>
      <c r="B27" s="14"/>
      <c r="C27" s="11"/>
      <c r="D27" s="16" t="s">
        <v>30</v>
      </c>
      <c r="E27" s="9"/>
      <c r="F27" s="17">
        <v>410</v>
      </c>
      <c r="G27" s="17">
        <v>69</v>
      </c>
      <c r="H27" s="17">
        <f>SUM(H13:H26)</f>
        <v>136</v>
      </c>
      <c r="I27" s="17">
        <f>SUM(I13:I26)</f>
        <v>320.39999999999998</v>
      </c>
      <c r="J27" s="17">
        <f>SUM(J23:J26)</f>
        <v>459</v>
      </c>
      <c r="K27" s="23"/>
      <c r="L27" s="17">
        <v>70</v>
      </c>
    </row>
    <row r="28" spans="1:12" ht="14.4" x14ac:dyDescent="0.3">
      <c r="A28" s="21"/>
      <c r="B28" s="14"/>
      <c r="C28" s="11"/>
      <c r="D28" s="6"/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1"/>
      <c r="B29" s="14"/>
      <c r="C29" s="11"/>
      <c r="D29" s="6"/>
      <c r="E29" s="36"/>
      <c r="F29" s="37"/>
      <c r="G29" s="37"/>
      <c r="H29" s="37"/>
      <c r="I29" s="37"/>
      <c r="J29" s="37"/>
      <c r="K29" s="38"/>
      <c r="L29" s="37"/>
    </row>
    <row r="30" spans="1:12" ht="15.75" customHeight="1" thickBot="1" x14ac:dyDescent="0.3">
      <c r="A30" s="25">
        <f>A6</f>
        <v>1</v>
      </c>
      <c r="B30" s="26">
        <f>B6</f>
        <v>3</v>
      </c>
      <c r="C30" s="48" t="s">
        <v>4</v>
      </c>
      <c r="D30" s="48"/>
      <c r="E30" s="27"/>
      <c r="F30" s="28">
        <f>F13+F19</f>
        <v>877</v>
      </c>
      <c r="G30" s="28">
        <f>G13+G19</f>
        <v>156.80000000000001</v>
      </c>
      <c r="H30" s="28">
        <f>H13+H19</f>
        <v>88</v>
      </c>
      <c r="I30" s="28">
        <f>I13+I19</f>
        <v>21.2</v>
      </c>
      <c r="J30" s="28">
        <f>J13+J19</f>
        <v>2007.1</v>
      </c>
      <c r="K30" s="28"/>
      <c r="L30" s="28">
        <f>L13+L19</f>
        <v>140</v>
      </c>
    </row>
  </sheetData>
  <sheetProtection selectLockedCells="1" selectUnlockedCells="1"/>
  <mergeCells count="4">
    <mergeCell ref="C30:D30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2023-12-19T06:02:32Z</dcterms:modified>
</cp:coreProperties>
</file>