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6E79D146-FF43-406F-B10D-AE425FE0E386}" xr6:coauthVersionLast="47" xr6:coauthVersionMax="47" xr10:uidLastSave="{00000000-0000-0000-0000-000000000000}"/>
  <bookViews>
    <workbookView xWindow="-108" yWindow="-108" windowWidth="22020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31" i="1" l="1"/>
  <c r="A31" i="1"/>
  <c r="L30" i="1"/>
  <c r="J30" i="1"/>
  <c r="I30" i="1"/>
  <c r="H30" i="1"/>
  <c r="G30" i="1"/>
  <c r="B21" i="1"/>
  <c r="A21" i="1"/>
  <c r="L12" i="1"/>
  <c r="J12" i="1"/>
  <c r="I12" i="1"/>
  <c r="H12" i="1"/>
  <c r="G12" i="1"/>
  <c r="F12" i="1"/>
  <c r="H31" i="1" l="1"/>
  <c r="I31" i="1"/>
  <c r="L31" i="1"/>
  <c r="J31" i="1"/>
  <c r="G31" i="1"/>
  <c r="F31" i="1"/>
</calcChain>
</file>

<file path=xl/sharedStrings.xml><?xml version="1.0" encoding="utf-8"?>
<sst xmlns="http://schemas.openxmlformats.org/spreadsheetml/2006/main" count="73" uniqueCount="66">
  <si>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</si>
  <si>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</si>
  <si>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</si>
  <si>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</si>
  <si>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</si>
  <si>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</si>
  <si>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</si>
  <si>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</si>
  <si>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</si>
  <si>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</si>
  <si>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</si>
  <si>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</si>
  <si>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</si>
  <si>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</si>
  <si>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</si>
  <si>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</si>
  <si>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</si>
  <si>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</si>
  <si>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</si>
  <si>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</si>
  <si>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</si>
  <si>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</si>
  <si>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</si>
  <si>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</si>
  <si>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</si>
  <si>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</si>
  <si>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</si>
  <si>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</si>
  <si>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</si>
  <si>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</si>
  <si>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</si>
  <si>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</si>
  <si>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</si>
  <si>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</si>
  <si>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</si>
  <si>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</si>
  <si>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</si>
  <si>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хлеб пшеничный </t>
  </si>
  <si>
    <t>54-4г</t>
  </si>
  <si>
    <t xml:space="preserve">огурец в нарезке </t>
  </si>
  <si>
    <t xml:space="preserve">чай с сахаром </t>
  </si>
  <si>
    <t>54-2гн</t>
  </si>
  <si>
    <t>хлеб пшеничный</t>
  </si>
  <si>
    <t>54-11г</t>
  </si>
  <si>
    <t>54-1т</t>
  </si>
  <si>
    <t>Денисова С.А.</t>
  </si>
  <si>
    <t>запеканка из творога со сгущеным молоком</t>
  </si>
  <si>
    <t>бутерброд с джемом</t>
  </si>
  <si>
    <t>завтрак 2</t>
  </si>
  <si>
    <t>2блюдо</t>
  </si>
  <si>
    <t>суп картофельный с гречкой</t>
  </si>
  <si>
    <t>конфета шоколадная</t>
  </si>
  <si>
    <t>капуста тушеная</t>
  </si>
  <si>
    <t>яблоко свежее</t>
  </si>
  <si>
    <t>2ср2004</t>
  </si>
  <si>
    <t>54-2з</t>
  </si>
  <si>
    <t>54-7м</t>
  </si>
  <si>
    <t>54-1хн</t>
  </si>
  <si>
    <t>54-2с</t>
  </si>
  <si>
    <t>54-8м</t>
  </si>
  <si>
    <t xml:space="preserve">МАОУ Гимназия №13 имени Э.А.Быкова </t>
  </si>
  <si>
    <t>тефтели из говядины</t>
  </si>
  <si>
    <t>каша гречнева</t>
  </si>
  <si>
    <t>компот избрусники свежемороженной</t>
  </si>
  <si>
    <t xml:space="preserve">котлета из говядины </t>
  </si>
  <si>
    <t>компот из черной смородины свежемороженой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</si>
</sst>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0" fillId="0" borderId="12" xfId="0" applyBorder="1"/>
    <xf numFmtId="0" fontId="3" fillId="0" borderId="14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0" sqref="L3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1" t="s">
        <v>60</v>
      </c>
      <c r="D1" s="42"/>
      <c r="E1" s="42"/>
      <c r="F1" s="12" t="s">
        <v>15</v>
      </c>
      <c r="G1" s="2" t="s">
        <v>16</v>
      </c>
      <c r="H1" s="43" t="s">
        <v>36</v>
      </c>
      <c r="I1" s="43"/>
      <c r="J1" s="43"/>
      <c r="K1" s="43"/>
    </row>
    <row r="2" spans="1:12" ht="17.399999999999999" x14ac:dyDescent="0.25">
      <c r="A2" s="25" t="s">
        <v>5</v>
      </c>
      <c r="C2" s="2"/>
      <c r="G2" s="2" t="s">
        <v>17</v>
      </c>
      <c r="H2" s="43" t="s">
        <v>45</v>
      </c>
      <c r="I2" s="43"/>
      <c r="J2" s="43"/>
      <c r="K2" s="43"/>
    </row>
    <row r="3" spans="1:12" ht="17.25" customHeight="1" x14ac:dyDescent="0.25">
      <c r="A3" s="4" t="s">
        <v>7</v>
      </c>
      <c r="C3" s="2"/>
      <c r="D3" s="3"/>
      <c r="E3" s="28" t="s">
        <v>8</v>
      </c>
      <c r="G3" s="2" t="s">
        <v>18</v>
      </c>
      <c r="H3" s="38">
        <v>23</v>
      </c>
      <c r="I3" s="38">
        <v>1</v>
      </c>
      <c r="J3" s="39">
        <v>2024</v>
      </c>
      <c r="K3" s="1"/>
    </row>
    <row r="4" spans="1:12" x14ac:dyDescent="0.25">
      <c r="C4" s="2"/>
      <c r="D4" s="4"/>
      <c r="H4" s="37" t="s">
        <v>33</v>
      </c>
      <c r="I4" s="37" t="s">
        <v>34</v>
      </c>
      <c r="J4" s="37" t="s">
        <v>35</v>
      </c>
    </row>
    <row r="5" spans="1:12" ht="31.2" thickBot="1" x14ac:dyDescent="0.3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32</v>
      </c>
    </row>
    <row r="6" spans="1:12" ht="14.4" x14ac:dyDescent="0.3">
      <c r="A6" s="14">
        <v>1</v>
      </c>
      <c r="B6" s="15">
        <v>2</v>
      </c>
      <c r="C6" s="20" t="s">
        <v>19</v>
      </c>
      <c r="D6" s="5" t="s">
        <v>20</v>
      </c>
      <c r="E6" s="29" t="s">
        <v>46</v>
      </c>
      <c r="F6" s="30">
        <v>120</v>
      </c>
      <c r="G6" s="30">
        <v>24</v>
      </c>
      <c r="H6" s="30">
        <v>16</v>
      </c>
      <c r="I6" s="30">
        <v>22</v>
      </c>
      <c r="J6" s="30">
        <v>332</v>
      </c>
      <c r="K6" s="31" t="s">
        <v>44</v>
      </c>
      <c r="L6" s="30">
        <v>49.5</v>
      </c>
    </row>
    <row r="7" spans="1:12" ht="14.4" x14ac:dyDescent="0.3">
      <c r="A7" s="14"/>
      <c r="B7" s="15"/>
      <c r="C7" s="11"/>
      <c r="D7" s="6"/>
      <c r="E7" s="32" t="s">
        <v>47</v>
      </c>
      <c r="F7" s="33">
        <v>75</v>
      </c>
      <c r="G7" s="33">
        <v>1.7</v>
      </c>
      <c r="H7" s="33">
        <v>2.8</v>
      </c>
      <c r="I7" s="33">
        <v>19.7</v>
      </c>
      <c r="J7" s="33">
        <v>111</v>
      </c>
      <c r="K7" s="34" t="s">
        <v>54</v>
      </c>
      <c r="L7" s="33">
        <v>9.69</v>
      </c>
    </row>
    <row r="8" spans="1:12" ht="14.4" x14ac:dyDescent="0.3">
      <c r="A8" s="14"/>
      <c r="B8" s="15"/>
      <c r="C8" s="11"/>
      <c r="D8" s="7" t="s">
        <v>21</v>
      </c>
      <c r="E8" s="32" t="s">
        <v>40</v>
      </c>
      <c r="F8" s="33">
        <v>200</v>
      </c>
      <c r="G8" s="33">
        <v>0</v>
      </c>
      <c r="H8" s="33">
        <v>0</v>
      </c>
      <c r="I8" s="33">
        <v>7</v>
      </c>
      <c r="J8" s="33">
        <v>28</v>
      </c>
      <c r="K8" s="34" t="s">
        <v>41</v>
      </c>
      <c r="L8" s="33">
        <v>2.12</v>
      </c>
    </row>
    <row r="9" spans="1:12" ht="14.4" x14ac:dyDescent="0.3">
      <c r="A9" s="14"/>
      <c r="B9" s="15"/>
      <c r="C9" s="11"/>
      <c r="D9" s="7"/>
      <c r="E9" s="32" t="s">
        <v>53</v>
      </c>
      <c r="F9" s="33">
        <v>144</v>
      </c>
      <c r="G9" s="33">
        <v>0</v>
      </c>
      <c r="H9" s="33">
        <v>0</v>
      </c>
      <c r="I9" s="33">
        <v>11</v>
      </c>
      <c r="J9" s="33">
        <v>70</v>
      </c>
      <c r="K9" s="34"/>
      <c r="L9" s="33">
        <v>17.940000000000001</v>
      </c>
    </row>
    <row r="10" spans="1:12" ht="14.4" x14ac:dyDescent="0.3">
      <c r="A10" s="14"/>
      <c r="B10" s="15"/>
      <c r="C10" s="11"/>
      <c r="D10" s="6"/>
      <c r="E10" s="32"/>
      <c r="F10" s="33"/>
      <c r="G10" s="33"/>
      <c r="H10" s="33"/>
      <c r="I10" s="33"/>
      <c r="J10" s="33"/>
      <c r="K10" s="34"/>
      <c r="L10" s="33"/>
    </row>
    <row r="11" spans="1:12" ht="14.4" x14ac:dyDescent="0.3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4.4" x14ac:dyDescent="0.3">
      <c r="A12" s="16"/>
      <c r="B12" s="17"/>
      <c r="C12" s="8"/>
      <c r="D12" s="18" t="s">
        <v>30</v>
      </c>
      <c r="E12" s="9"/>
      <c r="F12" s="19">
        <f>SUM(F6:F11)</f>
        <v>539</v>
      </c>
      <c r="G12" s="19">
        <f>SUM(G6:G11)</f>
        <v>25.7</v>
      </c>
      <c r="H12" s="19">
        <f>SUM(H6:H11)</f>
        <v>18.8</v>
      </c>
      <c r="I12" s="19">
        <f>SUM(I6:I11)</f>
        <v>59.7</v>
      </c>
      <c r="J12" s="19">
        <f>SUM(J6:J11)</f>
        <v>541</v>
      </c>
      <c r="K12" s="21"/>
      <c r="L12" s="19">
        <f>SUM(L6:L11)</f>
        <v>79.25</v>
      </c>
    </row>
    <row r="13" spans="1:12" ht="14.4" x14ac:dyDescent="0.3">
      <c r="A13" s="14">
        <v>1</v>
      </c>
      <c r="B13" s="15">
        <v>2</v>
      </c>
      <c r="C13" s="11" t="s">
        <v>48</v>
      </c>
      <c r="D13" s="40" t="s">
        <v>23</v>
      </c>
      <c r="E13" s="9" t="s">
        <v>39</v>
      </c>
      <c r="F13" s="19">
        <v>16</v>
      </c>
      <c r="G13" s="19">
        <v>0</v>
      </c>
      <c r="H13" s="19">
        <v>0</v>
      </c>
      <c r="I13" s="19">
        <v>2</v>
      </c>
      <c r="J13" s="19">
        <v>9</v>
      </c>
      <c r="K13" s="21" t="s">
        <v>55</v>
      </c>
      <c r="L13" s="19">
        <v>5.83</v>
      </c>
    </row>
    <row r="14" spans="1:12" ht="14.4" x14ac:dyDescent="0.3">
      <c r="A14" s="14"/>
      <c r="B14" s="15"/>
      <c r="C14" s="11"/>
      <c r="D14" s="40" t="s">
        <v>49</v>
      </c>
      <c r="E14" s="9" t="s">
        <v>61</v>
      </c>
      <c r="F14" s="19">
        <v>130</v>
      </c>
      <c r="G14" s="19">
        <v>14</v>
      </c>
      <c r="H14" s="19">
        <v>11</v>
      </c>
      <c r="I14" s="19">
        <v>11</v>
      </c>
      <c r="J14" s="19">
        <v>209</v>
      </c>
      <c r="K14" s="21" t="s">
        <v>56</v>
      </c>
      <c r="L14" s="19">
        <v>33.9</v>
      </c>
    </row>
    <row r="15" spans="1:12" ht="14.4" x14ac:dyDescent="0.3">
      <c r="A15" s="14"/>
      <c r="B15" s="15"/>
      <c r="C15" s="11"/>
      <c r="D15" s="40" t="s">
        <v>26</v>
      </c>
      <c r="E15" s="9" t="s">
        <v>62</v>
      </c>
      <c r="F15" s="19">
        <v>160</v>
      </c>
      <c r="G15" s="19">
        <v>3</v>
      </c>
      <c r="H15" s="19">
        <v>6</v>
      </c>
      <c r="I15" s="19">
        <v>24</v>
      </c>
      <c r="J15" s="19">
        <v>158</v>
      </c>
      <c r="K15" s="21" t="s">
        <v>43</v>
      </c>
      <c r="L15" s="19">
        <v>10.039999999999999</v>
      </c>
    </row>
    <row r="16" spans="1:12" ht="14.4" x14ac:dyDescent="0.3">
      <c r="A16" s="14"/>
      <c r="B16" s="15"/>
      <c r="C16" s="11"/>
      <c r="D16" s="40" t="s">
        <v>27</v>
      </c>
      <c r="E16" s="9" t="s">
        <v>63</v>
      </c>
      <c r="F16" s="19">
        <v>200</v>
      </c>
      <c r="G16" s="19">
        <v>0</v>
      </c>
      <c r="H16" s="19">
        <v>0</v>
      </c>
      <c r="I16" s="19">
        <v>11</v>
      </c>
      <c r="J16" s="19">
        <v>43</v>
      </c>
      <c r="K16" s="21" t="s">
        <v>57</v>
      </c>
      <c r="L16" s="19">
        <v>17.66</v>
      </c>
    </row>
    <row r="17" spans="1:12" ht="14.4" x14ac:dyDescent="0.3">
      <c r="A17" s="14"/>
      <c r="B17" s="15"/>
      <c r="C17" s="11"/>
      <c r="D17" s="40" t="s">
        <v>28</v>
      </c>
      <c r="E17" s="9" t="s">
        <v>42</v>
      </c>
      <c r="F17" s="19">
        <v>30</v>
      </c>
      <c r="G17" s="19">
        <v>2</v>
      </c>
      <c r="H17" s="19">
        <v>0</v>
      </c>
      <c r="I17" s="19">
        <v>15</v>
      </c>
      <c r="J17" s="19">
        <v>73</v>
      </c>
      <c r="K17" s="21"/>
      <c r="L17" s="19">
        <v>2.2400000000000002</v>
      </c>
    </row>
    <row r="18" spans="1:12" ht="14.4" x14ac:dyDescent="0.3">
      <c r="A18" s="14"/>
      <c r="B18" s="15"/>
      <c r="C18" s="11"/>
      <c r="D18" s="18"/>
      <c r="E18" s="9" t="s">
        <v>51</v>
      </c>
      <c r="F18" s="19">
        <v>15</v>
      </c>
      <c r="G18" s="19">
        <v>1</v>
      </c>
      <c r="H18" s="19">
        <v>8</v>
      </c>
      <c r="I18" s="19">
        <v>71</v>
      </c>
      <c r="J18" s="19">
        <v>36</v>
      </c>
      <c r="K18" s="21"/>
      <c r="L18" s="19">
        <v>9.58</v>
      </c>
    </row>
    <row r="19" spans="1:12" ht="14.4" x14ac:dyDescent="0.3">
      <c r="A19" s="14"/>
      <c r="B19" s="15"/>
      <c r="C19" s="11"/>
      <c r="D19" s="18"/>
      <c r="E19" s="9"/>
      <c r="F19" s="19"/>
      <c r="G19" s="19"/>
      <c r="H19" s="19"/>
      <c r="I19" s="19"/>
      <c r="J19" s="19"/>
      <c r="K19" s="21"/>
      <c r="L19" s="19"/>
    </row>
    <row r="20" spans="1:12" ht="14.4" x14ac:dyDescent="0.3">
      <c r="A20" s="14"/>
      <c r="B20" s="15"/>
      <c r="C20" s="11"/>
      <c r="D20" s="18" t="s">
        <v>30</v>
      </c>
      <c r="E20" s="9"/>
      <c r="F20" s="19">
        <v>510</v>
      </c>
      <c r="G20" s="19">
        <v>19</v>
      </c>
      <c r="H20" s="19">
        <v>17</v>
      </c>
      <c r="I20" s="19">
        <v>63</v>
      </c>
      <c r="J20" s="19">
        <v>492</v>
      </c>
      <c r="K20" s="21"/>
      <c r="L20" s="19">
        <v>79.25</v>
      </c>
    </row>
    <row r="21" spans="1:12" ht="14.4" x14ac:dyDescent="0.3">
      <c r="A21" s="13">
        <f>A6</f>
        <v>1</v>
      </c>
      <c r="B21" s="13">
        <f>B6</f>
        <v>2</v>
      </c>
      <c r="C21" s="10" t="s">
        <v>22</v>
      </c>
      <c r="D21" s="7" t="s">
        <v>23</v>
      </c>
      <c r="E21" s="32"/>
      <c r="F21" s="33"/>
      <c r="G21" s="33"/>
      <c r="H21" s="33"/>
      <c r="I21" s="33"/>
      <c r="J21" s="33"/>
      <c r="K21" s="34"/>
      <c r="L21" s="33"/>
    </row>
    <row r="22" spans="1:12" ht="14.4" x14ac:dyDescent="0.3">
      <c r="A22" s="14"/>
      <c r="B22" s="15"/>
      <c r="C22" s="11"/>
      <c r="D22" s="7" t="s">
        <v>24</v>
      </c>
      <c r="E22" s="32" t="s">
        <v>50</v>
      </c>
      <c r="F22" s="33">
        <v>200</v>
      </c>
      <c r="G22" s="33">
        <v>8</v>
      </c>
      <c r="H22" s="33">
        <v>25</v>
      </c>
      <c r="I22" s="33">
        <v>51</v>
      </c>
      <c r="J22" s="33">
        <v>461</v>
      </c>
      <c r="K22" s="34" t="s">
        <v>58</v>
      </c>
      <c r="L22" s="33">
        <v>7.62</v>
      </c>
    </row>
    <row r="23" spans="1:12" ht="14.4" x14ac:dyDescent="0.3">
      <c r="A23" s="14"/>
      <c r="B23" s="15"/>
      <c r="C23" s="11"/>
      <c r="D23" s="7" t="s">
        <v>25</v>
      </c>
      <c r="E23" s="32" t="s">
        <v>64</v>
      </c>
      <c r="F23" s="33">
        <v>88</v>
      </c>
      <c r="G23" s="33">
        <v>8</v>
      </c>
      <c r="H23" s="33">
        <v>6</v>
      </c>
      <c r="I23" s="33">
        <v>5</v>
      </c>
      <c r="J23" s="33">
        <v>106</v>
      </c>
      <c r="K23" s="34" t="s">
        <v>59</v>
      </c>
      <c r="L23" s="33">
        <v>45.56</v>
      </c>
    </row>
    <row r="24" spans="1:12" ht="14.4" x14ac:dyDescent="0.3">
      <c r="A24" s="14"/>
      <c r="B24" s="15"/>
      <c r="C24" s="11"/>
      <c r="D24" s="7" t="s">
        <v>26</v>
      </c>
      <c r="E24" s="32" t="s">
        <v>52</v>
      </c>
      <c r="F24" s="33">
        <v>150</v>
      </c>
      <c r="G24" s="33">
        <v>8</v>
      </c>
      <c r="H24" s="33">
        <v>7</v>
      </c>
      <c r="I24" s="33">
        <v>43</v>
      </c>
      <c r="J24" s="33">
        <v>262</v>
      </c>
      <c r="K24" s="34" t="s">
        <v>38</v>
      </c>
      <c r="L24" s="33">
        <v>12.71</v>
      </c>
    </row>
    <row r="25" spans="1:12" ht="14.4" x14ac:dyDescent="0.3">
      <c r="A25" s="14"/>
      <c r="B25" s="15"/>
      <c r="C25" s="11"/>
      <c r="D25" s="7" t="s">
        <v>27</v>
      </c>
      <c r="E25" s="32" t="s">
        <v>65</v>
      </c>
      <c r="F25" s="33">
        <v>200</v>
      </c>
      <c r="G25" s="33">
        <v>0</v>
      </c>
      <c r="H25" s="33">
        <v>0</v>
      </c>
      <c r="I25" s="33">
        <v>10</v>
      </c>
      <c r="J25" s="33">
        <v>43</v>
      </c>
      <c r="K25" s="34" t="s">
        <v>57</v>
      </c>
      <c r="L25" s="33">
        <v>11.34</v>
      </c>
    </row>
    <row r="26" spans="1:12" ht="14.4" x14ac:dyDescent="0.3">
      <c r="A26" s="14"/>
      <c r="B26" s="15"/>
      <c r="C26" s="11"/>
      <c r="D26" s="7" t="s">
        <v>28</v>
      </c>
      <c r="E26" s="32" t="s">
        <v>37</v>
      </c>
      <c r="F26" s="33">
        <v>31</v>
      </c>
      <c r="G26" s="33">
        <v>2</v>
      </c>
      <c r="H26" s="33">
        <v>0</v>
      </c>
      <c r="I26" s="33">
        <v>15</v>
      </c>
      <c r="J26" s="33">
        <v>73</v>
      </c>
      <c r="K26" s="34"/>
      <c r="L26" s="33">
        <v>2.02</v>
      </c>
    </row>
    <row r="27" spans="1:12" ht="14.4" x14ac:dyDescent="0.3">
      <c r="A27" s="14"/>
      <c r="B27" s="15"/>
      <c r="C27" s="11"/>
      <c r="D27" s="7" t="s">
        <v>29</v>
      </c>
      <c r="E27" s="32"/>
      <c r="F27" s="33"/>
      <c r="G27" s="33"/>
      <c r="H27" s="33"/>
      <c r="I27" s="33"/>
      <c r="J27" s="33"/>
      <c r="K27" s="34"/>
      <c r="L27" s="33"/>
    </row>
    <row r="28" spans="1:12" ht="14.4" x14ac:dyDescent="0.3">
      <c r="A28" s="14"/>
      <c r="B28" s="15"/>
      <c r="C28" s="11"/>
      <c r="D28" s="6"/>
      <c r="E28" s="32"/>
      <c r="F28" s="33"/>
      <c r="G28" s="33"/>
      <c r="H28" s="33"/>
      <c r="I28" s="33"/>
      <c r="J28" s="33"/>
      <c r="K28" s="34"/>
      <c r="L28" s="33"/>
    </row>
    <row r="29" spans="1:12" ht="14.4" x14ac:dyDescent="0.3">
      <c r="A29" s="14"/>
      <c r="B29" s="15"/>
      <c r="C29" s="11"/>
      <c r="D29" s="6"/>
      <c r="E29" s="32"/>
      <c r="F29" s="33"/>
      <c r="G29" s="33"/>
      <c r="H29" s="33"/>
      <c r="I29" s="33"/>
      <c r="J29" s="33"/>
      <c r="K29" s="34"/>
      <c r="L29" s="33"/>
    </row>
    <row r="30" spans="1:12" ht="14.4" x14ac:dyDescent="0.3">
      <c r="A30" s="16"/>
      <c r="B30" s="17"/>
      <c r="C30" s="8"/>
      <c r="D30" s="18" t="s">
        <v>30</v>
      </c>
      <c r="E30" s="9"/>
      <c r="F30" s="19"/>
      <c r="G30" s="19">
        <f t="shared" ref="G30" si="0">SUM(G21:G29)</f>
        <v>26</v>
      </c>
      <c r="H30" s="19">
        <f t="shared" ref="H30" si="1">SUM(H21:H29)</f>
        <v>38</v>
      </c>
      <c r="I30" s="19">
        <f t="shared" ref="I30" si="2">SUM(I21:I29)</f>
        <v>124</v>
      </c>
      <c r="J30" s="19">
        <f t="shared" ref="J30:L30" si="3">SUM(J21:J29)</f>
        <v>945</v>
      </c>
      <c r="K30" s="21"/>
      <c r="L30" s="19">
        <f t="shared" si="3"/>
        <v>79.25</v>
      </c>
    </row>
    <row r="31" spans="1:12" ht="15.75" customHeight="1" thickBot="1" x14ac:dyDescent="0.3">
      <c r="A31" s="24">
        <f>A6</f>
        <v>1</v>
      </c>
      <c r="B31" s="24">
        <f>B6</f>
        <v>2</v>
      </c>
      <c r="C31" s="44" t="s">
        <v>4</v>
      </c>
      <c r="D31" s="45"/>
      <c r="E31" s="22"/>
      <c r="F31" s="23">
        <f>F12+F30</f>
        <v>539</v>
      </c>
      <c r="G31" s="23">
        <f t="shared" ref="G31" si="4">G12+G30</f>
        <v>51.7</v>
      </c>
      <c r="H31" s="23">
        <f t="shared" ref="H31" si="5">H12+H30</f>
        <v>56.8</v>
      </c>
      <c r="I31" s="23">
        <f t="shared" ref="I31" si="6">I12+I30</f>
        <v>183.7</v>
      </c>
      <c r="J31" s="23">
        <f t="shared" ref="J31:L31" si="7">J12+J30</f>
        <v>1486</v>
      </c>
      <c r="K31" s="23"/>
      <c r="L31" s="23">
        <f t="shared" si="7"/>
        <v>158.5</v>
      </c>
    </row>
  </sheetData>
  <sheetProtection selectLockedCells="1" selectUnlockedCells="1"/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2024-01-22T06:29:49Z</dcterms:modified>
</cp:coreProperties>
</file>