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BA6E05FE-8C15-4527-9465-3F989C156AF2}" xr6:coauthVersionLast="47" xr6:coauthVersionMax="47" xr10:uidLastSave="{00000000-0000-0000-0000-000000000000}"/>
  <bookViews>
    <workbookView xWindow="-108" yWindow="-108" windowWidth="22020" windowHeight="131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J18" i="1"/>
  <c r="H18" i="1"/>
  <c r="G18" i="1"/>
  <c r="B27" i="1" l="1"/>
  <c r="A27" i="1"/>
  <c r="J26" i="1"/>
  <c r="I26" i="1"/>
  <c r="H26" i="1"/>
  <c r="G26" i="1"/>
  <c r="F26" i="1"/>
  <c r="L11" i="1"/>
  <c r="J11" i="1"/>
  <c r="I11" i="1"/>
  <c r="H11" i="1"/>
  <c r="G11" i="1"/>
  <c r="F11" i="1"/>
  <c r="H27" i="1" l="1"/>
  <c r="I27" i="1"/>
  <c r="L27" i="1"/>
  <c r="J27" i="1"/>
  <c r="G27" i="1"/>
  <c r="F27" i="1"/>
</calcChain>
</file>

<file path=xl/sharedStrings.xml><?xml version="1.0" encoding="utf-8"?>
<sst xmlns="http://schemas.openxmlformats.org/spreadsheetml/2006/main" count="66" uniqueCount="61">
  <si>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</si>
  <si>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</si>
  <si>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</si>
  <si>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</si>
  <si>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</si>
  <si>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</si>
  <si>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</si>
  <si>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</si>
  <si>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</si>
  <si>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</si>
  <si>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</si>
  <si>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</si>
  <si>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</si>
  <si>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</si>
  <si>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</si>
  <si>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</si>
  <si>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</si>
  <si>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</si>
  <si>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</si>
  <si>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</si>
  <si>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</si>
  <si>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</si>
  <si>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</si>
  <si>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</si>
  <si>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</si>
  <si>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</si>
  <si>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</si>
  <si>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</si>
  <si>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</si>
  <si>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</si>
  <si>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</si>
  <si>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</si>
  <si>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</si>
  <si>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</si>
  <si>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</si>
  <si>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</si>
  <si>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 xml:space="preserve">хлеб пшеничный </t>
  </si>
  <si>
    <t>54-4г</t>
  </si>
  <si>
    <t>хлеб пшеничный</t>
  </si>
  <si>
    <t>54-13хн</t>
  </si>
  <si>
    <t>54-6хн</t>
  </si>
  <si>
    <t>Денисова С.А.</t>
  </si>
  <si>
    <t>2блюдо</t>
  </si>
  <si>
    <t>завтрак2</t>
  </si>
  <si>
    <t>картофель отварной</t>
  </si>
  <si>
    <t>запеканка картофельная с мясом</t>
  </si>
  <si>
    <t>чай со сгущенным молоком</t>
  </si>
  <si>
    <t>гречка рассыпчатая отварная</t>
  </si>
  <si>
    <t>компот из кураги</t>
  </si>
  <si>
    <t xml:space="preserve">хлеб бел </t>
  </si>
  <si>
    <t>обед</t>
  </si>
  <si>
    <t>54-4м</t>
  </si>
  <si>
    <t>54-5хн</t>
  </si>
  <si>
    <t>54-4с</t>
  </si>
  <si>
    <t>54-8г</t>
  </si>
  <si>
    <t xml:space="preserve">МАОУ Гимназия №13 имени Э.А.Быкова </t>
  </si>
  <si>
    <t>борщ из свежей капусты с картофелем</t>
  </si>
  <si>
    <t>бифштекс адрон</t>
  </si>
  <si>
    <t>компот из клюквы свежемороженой</t>
  </si>
  <si>
    <t>яблоко свежее</t>
  </si>
  <si>
    <t>котлета по хлыновски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</si>
</sst>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" fillId="0" borderId="6" xfId="0" applyFont="1" applyBorder="1"/>
    <xf numFmtId="0" fontId="1" fillId="0" borderId="2" xfId="0" applyFont="1" applyBorder="1"/>
    <xf numFmtId="0" fontId="3" fillId="0" borderId="23" xfId="0" applyFont="1" applyBorder="1" applyAlignment="1">
      <alignment horizontal="center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3" sqref="E1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8" t="s">
        <v>55</v>
      </c>
      <c r="D1" s="49"/>
      <c r="E1" s="49"/>
      <c r="F1" s="12" t="s">
        <v>15</v>
      </c>
      <c r="G1" s="2" t="s">
        <v>16</v>
      </c>
      <c r="H1" s="50" t="s">
        <v>35</v>
      </c>
      <c r="I1" s="50"/>
      <c r="J1" s="50"/>
      <c r="K1" s="50"/>
    </row>
    <row r="2" spans="1:12" ht="17.399999999999999" x14ac:dyDescent="0.25">
      <c r="A2" s="28" t="s">
        <v>5</v>
      </c>
      <c r="C2" s="2"/>
      <c r="G2" s="2" t="s">
        <v>17</v>
      </c>
      <c r="H2" s="50" t="s">
        <v>41</v>
      </c>
      <c r="I2" s="50"/>
      <c r="J2" s="50"/>
      <c r="K2" s="50"/>
    </row>
    <row r="3" spans="1:12" ht="17.25" customHeight="1" x14ac:dyDescent="0.25">
      <c r="A3" s="4" t="s">
        <v>7</v>
      </c>
      <c r="C3" s="2"/>
      <c r="D3" s="3"/>
      <c r="E3" s="31" t="s">
        <v>8</v>
      </c>
      <c r="G3" s="2" t="s">
        <v>18</v>
      </c>
      <c r="H3" s="41">
        <v>26</v>
      </c>
      <c r="I3" s="41">
        <v>1</v>
      </c>
      <c r="J3" s="42">
        <v>2024</v>
      </c>
      <c r="K3" s="1"/>
    </row>
    <row r="4" spans="1:12" x14ac:dyDescent="0.25">
      <c r="C4" s="2"/>
      <c r="D4" s="4"/>
      <c r="H4" s="40" t="s">
        <v>32</v>
      </c>
      <c r="I4" s="40" t="s">
        <v>33</v>
      </c>
      <c r="J4" s="40" t="s">
        <v>34</v>
      </c>
    </row>
    <row r="5" spans="1:12" ht="31.2" thickBot="1" x14ac:dyDescent="0.3">
      <c r="A5" s="38" t="s">
        <v>13</v>
      </c>
      <c r="B5" s="39" t="s">
        <v>14</v>
      </c>
      <c r="C5" s="29" t="s">
        <v>0</v>
      </c>
      <c r="D5" s="29" t="s">
        <v>12</v>
      </c>
      <c r="E5" s="29" t="s">
        <v>11</v>
      </c>
      <c r="F5" s="29" t="s">
        <v>30</v>
      </c>
      <c r="G5" s="29" t="s">
        <v>1</v>
      </c>
      <c r="H5" s="29" t="s">
        <v>2</v>
      </c>
      <c r="I5" s="29" t="s">
        <v>3</v>
      </c>
      <c r="J5" s="29" t="s">
        <v>9</v>
      </c>
      <c r="K5" s="30" t="s">
        <v>10</v>
      </c>
      <c r="L5" s="29" t="s">
        <v>31</v>
      </c>
    </row>
    <row r="6" spans="1:12" ht="14.4" x14ac:dyDescent="0.3">
      <c r="A6" s="17">
        <v>1</v>
      </c>
      <c r="B6" s="18">
        <v>5</v>
      </c>
      <c r="C6" s="19" t="s">
        <v>19</v>
      </c>
      <c r="D6" s="5" t="s">
        <v>20</v>
      </c>
      <c r="E6" s="32" t="s">
        <v>45</v>
      </c>
      <c r="F6" s="33">
        <v>200</v>
      </c>
      <c r="G6" s="33">
        <v>21</v>
      </c>
      <c r="H6" s="33">
        <v>20</v>
      </c>
      <c r="I6" s="33">
        <v>2</v>
      </c>
      <c r="J6" s="33">
        <v>264</v>
      </c>
      <c r="K6" s="34">
        <v>183</v>
      </c>
      <c r="L6" s="33">
        <v>47.27</v>
      </c>
    </row>
    <row r="7" spans="1:12" ht="14.4" x14ac:dyDescent="0.3">
      <c r="A7" s="20"/>
      <c r="B7" s="13"/>
      <c r="C7" s="11"/>
      <c r="D7" s="7" t="s">
        <v>21</v>
      </c>
      <c r="E7" s="35" t="s">
        <v>46</v>
      </c>
      <c r="F7" s="36">
        <v>200</v>
      </c>
      <c r="G7" s="36">
        <v>1</v>
      </c>
      <c r="H7" s="36">
        <v>0</v>
      </c>
      <c r="I7" s="36">
        <v>15</v>
      </c>
      <c r="J7" s="36">
        <v>65</v>
      </c>
      <c r="K7" s="37" t="s">
        <v>39</v>
      </c>
      <c r="L7" s="36">
        <v>14.07</v>
      </c>
    </row>
    <row r="8" spans="1:12" ht="14.4" x14ac:dyDescent="0.3">
      <c r="A8" s="20"/>
      <c r="B8" s="13"/>
      <c r="C8" s="11"/>
      <c r="D8" s="7" t="s">
        <v>22</v>
      </c>
      <c r="E8" s="35" t="s">
        <v>36</v>
      </c>
      <c r="F8" s="36">
        <v>31</v>
      </c>
      <c r="G8" s="36">
        <v>2</v>
      </c>
      <c r="H8" s="36">
        <v>0</v>
      </c>
      <c r="I8" s="36">
        <v>15</v>
      </c>
      <c r="J8" s="36">
        <v>73</v>
      </c>
      <c r="K8" s="37"/>
      <c r="L8" s="36">
        <v>2.0499999999999998</v>
      </c>
    </row>
    <row r="9" spans="1:12" ht="14.4" x14ac:dyDescent="0.3">
      <c r="A9" s="20"/>
      <c r="B9" s="13"/>
      <c r="C9" s="11"/>
      <c r="D9" s="7"/>
      <c r="E9" s="35" t="s">
        <v>59</v>
      </c>
      <c r="F9" s="36">
        <v>139</v>
      </c>
      <c r="G9" s="36">
        <v>8</v>
      </c>
      <c r="H9" s="36">
        <v>1</v>
      </c>
      <c r="I9" s="36">
        <v>71</v>
      </c>
      <c r="J9" s="36">
        <v>36</v>
      </c>
      <c r="K9" s="37"/>
      <c r="L9" s="36">
        <v>17.41</v>
      </c>
    </row>
    <row r="10" spans="1:12" ht="14.4" x14ac:dyDescent="0.3">
      <c r="A10" s="20"/>
      <c r="B10" s="13"/>
      <c r="C10" s="11"/>
      <c r="D10" s="6"/>
      <c r="E10" s="35"/>
      <c r="F10" s="36"/>
      <c r="G10" s="36"/>
      <c r="H10" s="36"/>
      <c r="I10" s="36"/>
      <c r="J10" s="36"/>
      <c r="K10" s="37"/>
      <c r="L10" s="36"/>
    </row>
    <row r="11" spans="1:12" ht="14.4" x14ac:dyDescent="0.3">
      <c r="A11" s="21"/>
      <c r="B11" s="14"/>
      <c r="C11" s="8"/>
      <c r="D11" s="15" t="s">
        <v>29</v>
      </c>
      <c r="E11" s="9"/>
      <c r="F11" s="16">
        <f>SUM(F6:F10)</f>
        <v>570</v>
      </c>
      <c r="G11" s="16">
        <f>SUM(G6:G10)</f>
        <v>32</v>
      </c>
      <c r="H11" s="16">
        <f>SUM(H6:H10)</f>
        <v>21</v>
      </c>
      <c r="I11" s="16">
        <f>SUM(I6:I10)</f>
        <v>103</v>
      </c>
      <c r="J11" s="16">
        <f>SUM(J6:J10)</f>
        <v>438</v>
      </c>
      <c r="K11" s="22"/>
      <c r="L11" s="16">
        <f>SUM(L6:L10)</f>
        <v>80.8</v>
      </c>
    </row>
    <row r="12" spans="1:12" ht="14.4" x14ac:dyDescent="0.3">
      <c r="A12" s="20">
        <v>1</v>
      </c>
      <c r="B12" s="13">
        <v>5</v>
      </c>
      <c r="C12" s="43" t="s">
        <v>43</v>
      </c>
      <c r="D12" s="15" t="s">
        <v>23</v>
      </c>
      <c r="E12" s="9"/>
      <c r="F12" s="16"/>
      <c r="G12" s="16"/>
      <c r="H12" s="16"/>
      <c r="I12" s="16"/>
      <c r="J12" s="16"/>
      <c r="K12" s="22"/>
      <c r="L12" s="16"/>
    </row>
    <row r="13" spans="1:12" ht="14.4" x14ac:dyDescent="0.3">
      <c r="A13" s="20"/>
      <c r="B13" s="13"/>
      <c r="C13" s="11"/>
      <c r="D13" s="15" t="s">
        <v>42</v>
      </c>
      <c r="E13" s="9" t="s">
        <v>60</v>
      </c>
      <c r="F13" s="16">
        <v>90</v>
      </c>
      <c r="G13" s="16">
        <v>14</v>
      </c>
      <c r="H13" s="16">
        <v>11</v>
      </c>
      <c r="I13" s="16">
        <v>6</v>
      </c>
      <c r="J13" s="16">
        <v>188</v>
      </c>
      <c r="K13" s="22" t="s">
        <v>51</v>
      </c>
      <c r="L13" s="16">
        <v>49.39</v>
      </c>
    </row>
    <row r="14" spans="1:12" ht="14.4" x14ac:dyDescent="0.3">
      <c r="A14" s="20"/>
      <c r="B14" s="13"/>
      <c r="C14" s="11"/>
      <c r="D14" s="15" t="s">
        <v>26</v>
      </c>
      <c r="E14" s="9" t="s">
        <v>47</v>
      </c>
      <c r="F14" s="16">
        <v>150</v>
      </c>
      <c r="G14" s="16">
        <v>8</v>
      </c>
      <c r="H14" s="16">
        <v>6</v>
      </c>
      <c r="I14" s="16">
        <v>42</v>
      </c>
      <c r="J14" s="16">
        <v>262</v>
      </c>
      <c r="K14" s="22" t="s">
        <v>37</v>
      </c>
      <c r="L14" s="16">
        <v>9.41</v>
      </c>
    </row>
    <row r="15" spans="1:12" ht="14.4" x14ac:dyDescent="0.3">
      <c r="A15" s="20"/>
      <c r="B15" s="13"/>
      <c r="C15" s="11"/>
      <c r="D15" s="15" t="s">
        <v>27</v>
      </c>
      <c r="E15" s="9" t="s">
        <v>58</v>
      </c>
      <c r="F15" s="16">
        <v>200</v>
      </c>
      <c r="G15" s="16">
        <v>2</v>
      </c>
      <c r="H15" s="16">
        <v>0</v>
      </c>
      <c r="I15" s="16">
        <v>28</v>
      </c>
      <c r="J15" s="16">
        <v>121</v>
      </c>
      <c r="K15" s="22" t="s">
        <v>52</v>
      </c>
      <c r="L15" s="16">
        <v>18.04</v>
      </c>
    </row>
    <row r="16" spans="1:12" ht="14.4" x14ac:dyDescent="0.3">
      <c r="A16" s="20"/>
      <c r="B16" s="13"/>
      <c r="C16" s="11"/>
      <c r="D16" s="15" t="s">
        <v>49</v>
      </c>
      <c r="E16" s="9" t="s">
        <v>38</v>
      </c>
      <c r="F16" s="16">
        <v>30</v>
      </c>
      <c r="G16" s="16">
        <v>2</v>
      </c>
      <c r="H16" s="16">
        <v>0</v>
      </c>
      <c r="I16" s="16">
        <v>15</v>
      </c>
      <c r="J16" s="16">
        <v>73</v>
      </c>
      <c r="K16" s="22"/>
      <c r="L16" s="16">
        <v>2.41</v>
      </c>
    </row>
    <row r="17" spans="1:12" ht="14.4" x14ac:dyDescent="0.3">
      <c r="A17" s="20"/>
      <c r="B17" s="13"/>
      <c r="C17" s="11"/>
      <c r="D17" s="15"/>
      <c r="E17" s="9"/>
      <c r="F17" s="16"/>
      <c r="G17" s="16"/>
      <c r="H17" s="16"/>
      <c r="I17" s="16"/>
      <c r="J17" s="16"/>
      <c r="K17" s="22"/>
      <c r="L17" s="16"/>
    </row>
    <row r="18" spans="1:12" ht="14.4" x14ac:dyDescent="0.3">
      <c r="A18" s="20"/>
      <c r="B18" s="13"/>
      <c r="C18" s="11"/>
      <c r="D18" s="15" t="s">
        <v>29</v>
      </c>
      <c r="E18" s="9"/>
      <c r="F18" s="16">
        <v>490</v>
      </c>
      <c r="G18" s="16">
        <f>SUM(G13:G17)</f>
        <v>26</v>
      </c>
      <c r="H18" s="16">
        <f>SUM(H13:H17)</f>
        <v>17</v>
      </c>
      <c r="I18" s="16">
        <f>SUM(I13:I17)</f>
        <v>91</v>
      </c>
      <c r="J18" s="16">
        <f>SUM(J13:J17)</f>
        <v>644</v>
      </c>
      <c r="K18" s="22"/>
      <c r="L18" s="16">
        <v>79.25</v>
      </c>
    </row>
    <row r="19" spans="1:12" ht="14.4" x14ac:dyDescent="0.3">
      <c r="A19" s="23">
        <v>1</v>
      </c>
      <c r="B19" s="45">
        <v>5</v>
      </c>
      <c r="C19" s="10" t="s">
        <v>50</v>
      </c>
      <c r="D19" s="7" t="s">
        <v>24</v>
      </c>
      <c r="E19" s="35" t="s">
        <v>56</v>
      </c>
      <c r="F19" s="36">
        <v>200</v>
      </c>
      <c r="G19" s="36">
        <v>2</v>
      </c>
      <c r="H19" s="36">
        <v>5</v>
      </c>
      <c r="I19" s="36">
        <v>15</v>
      </c>
      <c r="J19" s="36">
        <v>113</v>
      </c>
      <c r="K19" s="37" t="s">
        <v>53</v>
      </c>
      <c r="L19" s="36">
        <v>8.1199999999999992</v>
      </c>
    </row>
    <row r="20" spans="1:12" ht="14.4" x14ac:dyDescent="0.3">
      <c r="A20" s="20"/>
      <c r="B20" s="13"/>
      <c r="C20" s="11"/>
      <c r="D20" s="7" t="s">
        <v>25</v>
      </c>
      <c r="E20" s="35" t="s">
        <v>57</v>
      </c>
      <c r="F20" s="36">
        <v>75</v>
      </c>
      <c r="G20" s="36">
        <v>14</v>
      </c>
      <c r="H20" s="36">
        <v>11</v>
      </c>
      <c r="I20" s="36">
        <v>8</v>
      </c>
      <c r="J20" s="36">
        <v>188</v>
      </c>
      <c r="K20" s="37">
        <v>454</v>
      </c>
      <c r="L20" s="36">
        <v>49.07</v>
      </c>
    </row>
    <row r="21" spans="1:12" ht="14.4" x14ac:dyDescent="0.3">
      <c r="A21" s="20"/>
      <c r="B21" s="13"/>
      <c r="C21" s="11"/>
      <c r="D21" s="7" t="s">
        <v>26</v>
      </c>
      <c r="E21" s="35" t="s">
        <v>44</v>
      </c>
      <c r="F21" s="36">
        <v>150</v>
      </c>
      <c r="G21" s="36">
        <v>3</v>
      </c>
      <c r="H21" s="36">
        <v>5</v>
      </c>
      <c r="I21" s="36">
        <v>15</v>
      </c>
      <c r="J21" s="36">
        <v>121</v>
      </c>
      <c r="K21" s="37" t="s">
        <v>54</v>
      </c>
      <c r="L21" s="36">
        <v>11.77</v>
      </c>
    </row>
    <row r="22" spans="1:12" ht="14.4" x14ac:dyDescent="0.3">
      <c r="A22" s="20"/>
      <c r="B22" s="13"/>
      <c r="C22" s="11"/>
      <c r="D22" s="7" t="s">
        <v>27</v>
      </c>
      <c r="E22" s="35" t="s">
        <v>48</v>
      </c>
      <c r="F22" s="36">
        <v>200</v>
      </c>
      <c r="G22" s="36">
        <v>0</v>
      </c>
      <c r="H22" s="36">
        <v>0</v>
      </c>
      <c r="I22" s="36">
        <v>10</v>
      </c>
      <c r="J22" s="36">
        <v>43</v>
      </c>
      <c r="K22" s="37" t="s">
        <v>40</v>
      </c>
      <c r="L22" s="36">
        <v>8.6999999999999993</v>
      </c>
    </row>
    <row r="23" spans="1:12" ht="14.4" x14ac:dyDescent="0.3">
      <c r="A23" s="20"/>
      <c r="B23" s="13"/>
      <c r="C23" s="11"/>
      <c r="D23" s="44" t="s">
        <v>28</v>
      </c>
      <c r="E23" s="35" t="s">
        <v>38</v>
      </c>
      <c r="F23" s="36">
        <v>28</v>
      </c>
      <c r="G23" s="36">
        <v>2</v>
      </c>
      <c r="H23" s="36">
        <v>0</v>
      </c>
      <c r="I23" s="36">
        <v>11</v>
      </c>
      <c r="J23" s="36">
        <v>58</v>
      </c>
      <c r="K23" s="37"/>
      <c r="L23" s="36">
        <v>1.59</v>
      </c>
    </row>
    <row r="24" spans="1:12" ht="14.4" x14ac:dyDescent="0.3">
      <c r="A24" s="20"/>
      <c r="B24" s="13"/>
      <c r="C24" s="11"/>
      <c r="D24" s="6"/>
      <c r="E24" s="35"/>
      <c r="F24" s="36"/>
      <c r="G24" s="36"/>
      <c r="H24" s="36"/>
      <c r="I24" s="36"/>
      <c r="J24" s="36"/>
      <c r="K24" s="37"/>
      <c r="L24" s="36"/>
    </row>
    <row r="25" spans="1:12" ht="14.4" x14ac:dyDescent="0.3">
      <c r="A25" s="20"/>
      <c r="B25" s="13"/>
      <c r="C25" s="11"/>
      <c r="D25" s="6"/>
      <c r="E25" s="35"/>
      <c r="F25" s="36"/>
      <c r="G25" s="36"/>
      <c r="H25" s="36"/>
      <c r="I25" s="36"/>
      <c r="J25" s="36"/>
      <c r="K25" s="37"/>
      <c r="L25" s="36"/>
    </row>
    <row r="26" spans="1:12" ht="14.4" x14ac:dyDescent="0.3">
      <c r="A26" s="21"/>
      <c r="B26" s="14"/>
      <c r="C26" s="8"/>
      <c r="D26" s="15" t="s">
        <v>29</v>
      </c>
      <c r="E26" s="9"/>
      <c r="F26" s="16">
        <f>SUM(F19:F25)</f>
        <v>653</v>
      </c>
      <c r="G26" s="16">
        <f>SUM(G19:G25)</f>
        <v>21</v>
      </c>
      <c r="H26" s="16">
        <f>SUM(H19:H25)</f>
        <v>21</v>
      </c>
      <c r="I26" s="16">
        <f>SUM(I19:I25)</f>
        <v>59</v>
      </c>
      <c r="J26" s="16">
        <f>SUM(J19:J25)</f>
        <v>523</v>
      </c>
      <c r="K26" s="22"/>
      <c r="L26" s="16">
        <v>79.25</v>
      </c>
    </row>
    <row r="27" spans="1:12" ht="15.75" customHeight="1" thickBot="1" x14ac:dyDescent="0.3">
      <c r="A27" s="24">
        <f>A6</f>
        <v>1</v>
      </c>
      <c r="B27" s="25">
        <f>B6</f>
        <v>5</v>
      </c>
      <c r="C27" s="46" t="s">
        <v>4</v>
      </c>
      <c r="D27" s="47"/>
      <c r="E27" s="26"/>
      <c r="F27" s="27">
        <f>F11+F26</f>
        <v>1223</v>
      </c>
      <c r="G27" s="27">
        <f>G11+G26</f>
        <v>53</v>
      </c>
      <c r="H27" s="27">
        <f>H11+H26</f>
        <v>42</v>
      </c>
      <c r="I27" s="27">
        <f>I11+I26</f>
        <v>162</v>
      </c>
      <c r="J27" s="27">
        <f>J11+J26</f>
        <v>961</v>
      </c>
      <c r="K27" s="27"/>
      <c r="L27" s="27">
        <f>L11+L26</f>
        <v>160.05000000000001</v>
      </c>
    </row>
  </sheetData>
  <sheetProtection selectLockedCells="1" selectUnlockedCells="1"/>
  <mergeCells count="4">
    <mergeCell ref="C27:D27"/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gimn13nsk@outlook.com</cp:lastModifiedBy>
  <dcterms:created xsi:type="dcterms:W3CDTF">2022-05-16T14:23:56Z</dcterms:created>
  <dcterms:modified xsi:type="dcterms:W3CDTF">2024-01-25T07:11:36Z</dcterms:modified>
</cp:coreProperties>
</file>