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F7DF91C-66E0-47CF-BFEC-F6A83EF65B2D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B27" i="1" l="1"/>
  <c r="A27" i="1"/>
  <c r="L20" i="1"/>
  <c r="J20" i="1"/>
  <c r="I20" i="1"/>
  <c r="H20" i="1"/>
  <c r="G20" i="1"/>
  <c r="F20" i="1"/>
  <c r="A13" i="1"/>
  <c r="L12" i="1"/>
  <c r="J12" i="1"/>
  <c r="I12" i="1"/>
  <c r="H12" i="1"/>
  <c r="G12" i="1"/>
  <c r="F12" i="1"/>
  <c r="I27" i="1" l="1"/>
  <c r="H27" i="1"/>
  <c r="L27" i="1"/>
  <c r="J27" i="1"/>
  <c r="G27" i="1"/>
  <c r="F27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<sst xmlns="http://schemas.openxmlformats.org/spreadsheetml/2006/main" count="65" uniqueCount="60">
  <si>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</si>
  <si>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</si>
  <si>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</si>
  <si>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</si>
  <si>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</si>
  <si>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</si>
  <si>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</si>
  <si>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</si>
  <si>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</si>
  <si>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</si>
  <si>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</si>
  <si>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</si>
  <si>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</si>
  <si>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</si>
  <si>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</si>
  <si>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</si>
  <si>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</si>
  <si>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</si>
  <si>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</si>
  <si>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</si>
  <si>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</si>
  <si>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</si>
  <si>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</si>
  <si>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</si>
  <si>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</si>
  <si>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</si>
  <si>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</si>
  <si>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</si>
  <si>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</si>
  <si>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</si>
  <si>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</si>
  <si>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</si>
  <si>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</si>
  <si>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</si>
  <si>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</si>
  <si>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</si>
  <si>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54-22с</t>
  </si>
  <si>
    <t>хлеб пшеничный</t>
  </si>
  <si>
    <t>54-6хн</t>
  </si>
  <si>
    <t>54-12м</t>
  </si>
  <si>
    <t>54-4хн</t>
  </si>
  <si>
    <t>54-45гн</t>
  </si>
  <si>
    <t>Денисова С.А.</t>
  </si>
  <si>
    <t>2блюдо</t>
  </si>
  <si>
    <t>завтрак2</t>
  </si>
  <si>
    <t>хлеб бел</t>
  </si>
  <si>
    <t>рис припущеный</t>
  </si>
  <si>
    <t>отвар из шиповника</t>
  </si>
  <si>
    <t>рассольник ленинградский</t>
  </si>
  <si>
    <t>плов с филе курицы</t>
  </si>
  <si>
    <t>компот из вишни</t>
  </si>
  <si>
    <t>гуляш из филе курицы</t>
  </si>
  <si>
    <t>яблоко свежее</t>
  </si>
  <si>
    <t>обед</t>
  </si>
  <si>
    <t>54-8г</t>
  </si>
  <si>
    <t>54-6м</t>
  </si>
  <si>
    <t xml:space="preserve">МАОУ Гимназия №13 имени Э.А.Быкова </t>
  </si>
  <si>
    <t>бутерброд с сыром российский</t>
  </si>
  <si>
    <t>каша молочная рисовая</t>
  </si>
  <si>
    <t>чай на сгущеном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</si>
</sst>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5" sqref="L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 t="s">
        <v>56</v>
      </c>
      <c r="D1" s="45"/>
      <c r="E1" s="45"/>
      <c r="F1" s="12" t="s">
        <v>15</v>
      </c>
      <c r="G1" s="2" t="s">
        <v>16</v>
      </c>
      <c r="H1" s="46" t="s">
        <v>35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17</v>
      </c>
      <c r="H2" s="46" t="s">
        <v>42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2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2</v>
      </c>
      <c r="B6" s="19">
        <v>4</v>
      </c>
      <c r="C6" s="20" t="s">
        <v>19</v>
      </c>
      <c r="D6" s="5" t="s">
        <v>20</v>
      </c>
      <c r="E6" s="33" t="s">
        <v>58</v>
      </c>
      <c r="F6" s="34">
        <v>210</v>
      </c>
      <c r="G6" s="34">
        <v>27</v>
      </c>
      <c r="H6" s="34">
        <v>8</v>
      </c>
      <c r="I6" s="34">
        <v>32</v>
      </c>
      <c r="J6" s="34">
        <v>314</v>
      </c>
      <c r="K6" s="35" t="s">
        <v>39</v>
      </c>
      <c r="L6" s="34">
        <v>23.87</v>
      </c>
    </row>
    <row r="7" spans="1:12" ht="14.4" x14ac:dyDescent="0.3">
      <c r="A7" s="21"/>
      <c r="B7" s="14"/>
      <c r="C7" s="11"/>
      <c r="D7" s="6"/>
      <c r="E7" s="36" t="s">
        <v>57</v>
      </c>
      <c r="F7" s="37">
        <v>61</v>
      </c>
      <c r="G7" s="37">
        <v>0</v>
      </c>
      <c r="H7" s="37">
        <v>0</v>
      </c>
      <c r="I7" s="37">
        <v>2</v>
      </c>
      <c r="J7" s="37">
        <v>5</v>
      </c>
      <c r="K7" s="38"/>
      <c r="L7" s="37">
        <v>21.53</v>
      </c>
    </row>
    <row r="8" spans="1:12" ht="14.4" x14ac:dyDescent="0.3">
      <c r="A8" s="21"/>
      <c r="B8" s="14"/>
      <c r="C8" s="11"/>
      <c r="D8" s="7" t="s">
        <v>21</v>
      </c>
      <c r="E8" s="36" t="s">
        <v>59</v>
      </c>
      <c r="F8" s="37">
        <v>200</v>
      </c>
      <c r="G8" s="37">
        <v>0</v>
      </c>
      <c r="H8" s="37">
        <v>0</v>
      </c>
      <c r="I8" s="37">
        <v>7</v>
      </c>
      <c r="J8" s="37">
        <v>28</v>
      </c>
      <c r="K8" s="38" t="s">
        <v>41</v>
      </c>
      <c r="L8" s="37">
        <v>14.07</v>
      </c>
    </row>
    <row r="9" spans="1:12" ht="14.4" x14ac:dyDescent="0.3">
      <c r="A9" s="21"/>
      <c r="B9" s="14"/>
      <c r="C9" s="11"/>
      <c r="D9" s="7" t="s">
        <v>22</v>
      </c>
      <c r="E9" s="36" t="s">
        <v>52</v>
      </c>
      <c r="F9" s="37">
        <v>158</v>
      </c>
      <c r="G9" s="37">
        <v>0</v>
      </c>
      <c r="H9" s="37">
        <v>0</v>
      </c>
      <c r="I9" s="37">
        <v>10</v>
      </c>
      <c r="J9" s="37">
        <v>47</v>
      </c>
      <c r="K9" s="38"/>
      <c r="L9" s="37">
        <v>19.78</v>
      </c>
    </row>
    <row r="10" spans="1:12" ht="14.4" x14ac:dyDescent="0.3">
      <c r="A10" s="21"/>
      <c r="B10" s="14"/>
      <c r="C10" s="11"/>
      <c r="D10" s="6"/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2"/>
      <c r="B12" s="15"/>
      <c r="C12" s="8"/>
      <c r="D12" s="16" t="s">
        <v>29</v>
      </c>
      <c r="E12" s="9"/>
      <c r="F12" s="17">
        <f>SUM(F6:F11)</f>
        <v>629</v>
      </c>
      <c r="G12" s="17">
        <f>SUM(G6:G11)</f>
        <v>27</v>
      </c>
      <c r="H12" s="17">
        <f>SUM(H6:H11)</f>
        <v>8</v>
      </c>
      <c r="I12" s="17">
        <f>SUM(I6:I11)</f>
        <v>51</v>
      </c>
      <c r="J12" s="17">
        <f>SUM(J6:J11)</f>
        <v>394</v>
      </c>
      <c r="K12" s="23"/>
      <c r="L12" s="17">
        <f t="shared" ref="L12" si="0">SUM(L6:L11)</f>
        <v>79.25</v>
      </c>
    </row>
    <row r="13" spans="1:12" ht="14.4" x14ac:dyDescent="0.3">
      <c r="A13" s="24">
        <f>A6</f>
        <v>2</v>
      </c>
      <c r="B13" s="13">
        <v>4</v>
      </c>
      <c r="C13" s="10" t="s">
        <v>44</v>
      </c>
      <c r="D13" s="7" t="s">
        <v>23</v>
      </c>
      <c r="E13" s="36"/>
      <c r="F13" s="37"/>
      <c r="G13" s="37"/>
      <c r="H13" s="37"/>
      <c r="I13" s="37"/>
      <c r="J13" s="37"/>
      <c r="K13" s="38"/>
      <c r="L13" s="37"/>
    </row>
    <row r="14" spans="1:12" ht="14.4" x14ac:dyDescent="0.3">
      <c r="A14" s="21"/>
      <c r="B14" s="14"/>
      <c r="C14" s="11"/>
      <c r="D14" s="7" t="s">
        <v>25</v>
      </c>
      <c r="E14" s="36" t="s">
        <v>51</v>
      </c>
      <c r="F14" s="37">
        <v>110</v>
      </c>
      <c r="G14" s="37">
        <v>13</v>
      </c>
      <c r="H14" s="37">
        <v>11</v>
      </c>
      <c r="I14" s="37">
        <v>3</v>
      </c>
      <c r="J14" s="37">
        <v>169</v>
      </c>
      <c r="K14" s="38" t="s">
        <v>55</v>
      </c>
      <c r="L14" s="37">
        <v>52.4</v>
      </c>
    </row>
    <row r="15" spans="1:12" ht="14.4" x14ac:dyDescent="0.3">
      <c r="A15" s="21"/>
      <c r="B15" s="14"/>
      <c r="C15" s="11"/>
      <c r="D15" s="7" t="s">
        <v>26</v>
      </c>
      <c r="E15" s="36" t="s">
        <v>46</v>
      </c>
      <c r="F15" s="37">
        <v>150</v>
      </c>
      <c r="G15" s="37">
        <v>3</v>
      </c>
      <c r="H15" s="37">
        <v>5</v>
      </c>
      <c r="I15" s="37">
        <v>15</v>
      </c>
      <c r="J15" s="37">
        <v>122</v>
      </c>
      <c r="K15" s="38" t="s">
        <v>54</v>
      </c>
      <c r="L15" s="37">
        <v>12.1</v>
      </c>
    </row>
    <row r="16" spans="1:12" ht="14.4" x14ac:dyDescent="0.3">
      <c r="A16" s="21"/>
      <c r="B16" s="14"/>
      <c r="C16" s="11"/>
      <c r="D16" s="7" t="s">
        <v>27</v>
      </c>
      <c r="E16" s="36" t="s">
        <v>50</v>
      </c>
      <c r="F16" s="37">
        <v>200</v>
      </c>
      <c r="G16" s="37">
        <v>0</v>
      </c>
      <c r="H16" s="37">
        <v>0</v>
      </c>
      <c r="I16" s="37">
        <v>27</v>
      </c>
      <c r="J16" s="37">
        <v>110</v>
      </c>
      <c r="K16" s="38" t="s">
        <v>40</v>
      </c>
      <c r="L16" s="37">
        <v>12.27</v>
      </c>
    </row>
    <row r="17" spans="1:12" ht="14.4" x14ac:dyDescent="0.3">
      <c r="A17" s="21"/>
      <c r="B17" s="14"/>
      <c r="C17" s="11"/>
      <c r="D17" s="7" t="s">
        <v>28</v>
      </c>
      <c r="E17" s="36" t="s">
        <v>37</v>
      </c>
      <c r="F17" s="37">
        <v>30</v>
      </c>
      <c r="G17" s="37">
        <v>2</v>
      </c>
      <c r="H17" s="37">
        <v>0</v>
      </c>
      <c r="I17" s="37">
        <v>11</v>
      </c>
      <c r="J17" s="37">
        <v>56</v>
      </c>
      <c r="K17" s="38"/>
      <c r="L17" s="37">
        <v>2.48</v>
      </c>
    </row>
    <row r="18" spans="1:12" ht="14.4" x14ac:dyDescent="0.3">
      <c r="A18" s="21"/>
      <c r="B18" s="14"/>
      <c r="C18" s="11"/>
      <c r="D18" s="6"/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1"/>
      <c r="B19" s="14"/>
      <c r="C19" s="11"/>
      <c r="D19" s="6"/>
      <c r="E19" s="36"/>
      <c r="F19" s="37"/>
      <c r="G19" s="37"/>
      <c r="H19" s="37"/>
      <c r="I19" s="37"/>
      <c r="J19" s="37"/>
      <c r="K19" s="38"/>
      <c r="L19" s="37"/>
    </row>
    <row r="20" spans="1:12" ht="14.4" x14ac:dyDescent="0.3">
      <c r="A20" s="22"/>
      <c r="B20" s="15"/>
      <c r="C20" s="8"/>
      <c r="D20" s="16" t="s">
        <v>29</v>
      </c>
      <c r="E20" s="9"/>
      <c r="F20" s="17">
        <f>SUM(F13:F19)</f>
        <v>490</v>
      </c>
      <c r="G20" s="17">
        <f>SUM(G13:G19)</f>
        <v>18</v>
      </c>
      <c r="H20" s="17">
        <f>SUM(H13:H19)</f>
        <v>16</v>
      </c>
      <c r="I20" s="17">
        <f>SUM(I13:I19)</f>
        <v>56</v>
      </c>
      <c r="J20" s="17">
        <f>SUM(J13:J19)</f>
        <v>457</v>
      </c>
      <c r="K20" s="23"/>
      <c r="L20" s="17">
        <f>SUM(L13:L19)</f>
        <v>79.25</v>
      </c>
    </row>
    <row r="21" spans="1:12" ht="14.4" x14ac:dyDescent="0.3">
      <c r="A21" s="21">
        <v>2</v>
      </c>
      <c r="B21" s="14">
        <v>4</v>
      </c>
      <c r="C21" s="11" t="s">
        <v>53</v>
      </c>
      <c r="D21" s="7" t="s">
        <v>24</v>
      </c>
      <c r="E21" s="36" t="s">
        <v>48</v>
      </c>
      <c r="F21" s="37">
        <v>200</v>
      </c>
      <c r="G21" s="37">
        <v>5</v>
      </c>
      <c r="H21" s="37">
        <v>5</v>
      </c>
      <c r="I21" s="37">
        <v>15</v>
      </c>
      <c r="J21" s="37">
        <v>113</v>
      </c>
      <c r="K21" s="38" t="s">
        <v>36</v>
      </c>
      <c r="L21" s="37">
        <v>8.75</v>
      </c>
    </row>
    <row r="22" spans="1:12" ht="14.4" x14ac:dyDescent="0.3">
      <c r="A22" s="21"/>
      <c r="B22" s="14"/>
      <c r="C22" s="11"/>
      <c r="D22" s="16" t="s">
        <v>43</v>
      </c>
      <c r="E22" s="9" t="s">
        <v>49</v>
      </c>
      <c r="F22" s="17">
        <v>180</v>
      </c>
      <c r="G22" s="17">
        <v>15</v>
      </c>
      <c r="H22" s="17">
        <v>13</v>
      </c>
      <c r="I22" s="17">
        <v>40</v>
      </c>
      <c r="J22" s="17">
        <v>341</v>
      </c>
      <c r="K22" s="23" t="s">
        <v>39</v>
      </c>
      <c r="L22" s="17">
        <v>60.45</v>
      </c>
    </row>
    <row r="23" spans="1:12" ht="14.4" x14ac:dyDescent="0.3">
      <c r="A23" s="21"/>
      <c r="B23" s="14"/>
      <c r="C23" s="11"/>
      <c r="D23" s="16" t="s">
        <v>27</v>
      </c>
      <c r="E23" s="9" t="s">
        <v>47</v>
      </c>
      <c r="F23" s="17">
        <v>200</v>
      </c>
      <c r="G23" s="17">
        <v>0</v>
      </c>
      <c r="H23" s="17">
        <v>0</v>
      </c>
      <c r="I23" s="17">
        <v>10</v>
      </c>
      <c r="J23" s="17">
        <v>43</v>
      </c>
      <c r="K23" s="23" t="s">
        <v>38</v>
      </c>
      <c r="L23" s="17">
        <v>7.7</v>
      </c>
    </row>
    <row r="24" spans="1:12" ht="14.4" x14ac:dyDescent="0.3">
      <c r="A24" s="21"/>
      <c r="B24" s="14"/>
      <c r="C24" s="11"/>
      <c r="D24" s="16" t="s">
        <v>45</v>
      </c>
      <c r="E24" s="9" t="s">
        <v>37</v>
      </c>
      <c r="F24" s="17">
        <v>30</v>
      </c>
      <c r="G24" s="17">
        <v>2</v>
      </c>
      <c r="H24" s="17">
        <v>0</v>
      </c>
      <c r="I24" s="17">
        <v>15</v>
      </c>
      <c r="J24" s="17">
        <v>73</v>
      </c>
      <c r="K24" s="23"/>
      <c r="L24" s="17">
        <v>2.35</v>
      </c>
    </row>
    <row r="25" spans="1:12" ht="14.4" x14ac:dyDescent="0.3">
      <c r="A25" s="21"/>
      <c r="B25" s="14"/>
      <c r="C25" s="11"/>
      <c r="D25" s="16"/>
      <c r="E25" s="9"/>
      <c r="F25" s="17"/>
      <c r="G25" s="17"/>
      <c r="H25" s="17"/>
      <c r="I25" s="17"/>
      <c r="J25" s="17"/>
      <c r="K25" s="23"/>
      <c r="L25" s="17"/>
    </row>
    <row r="26" spans="1:12" ht="15" customHeight="1" x14ac:dyDescent="0.3">
      <c r="A26" s="21"/>
      <c r="B26" s="14"/>
      <c r="C26" s="11"/>
      <c r="D26" s="16" t="s">
        <v>29</v>
      </c>
      <c r="E26" s="9"/>
      <c r="F26" s="17"/>
      <c r="G26" s="17">
        <f>SUM(G22:G25)</f>
        <v>17</v>
      </c>
      <c r="H26" s="17">
        <f>SUM(H22:H25)</f>
        <v>13</v>
      </c>
      <c r="I26" s="17">
        <f>SUM(I22:I25)</f>
        <v>65</v>
      </c>
      <c r="J26" s="17">
        <f>SUM(J22:J25)</f>
        <v>457</v>
      </c>
      <c r="K26" s="23"/>
      <c r="L26" s="17">
        <v>79.25</v>
      </c>
    </row>
    <row r="27" spans="1:12" ht="13.8" thickBot="1" x14ac:dyDescent="0.3">
      <c r="A27" s="25">
        <f>A6</f>
        <v>2</v>
      </c>
      <c r="B27" s="26">
        <f>B6</f>
        <v>4</v>
      </c>
      <c r="C27" s="47" t="s">
        <v>4</v>
      </c>
      <c r="D27" s="48"/>
      <c r="E27" s="27"/>
      <c r="F27" s="28">
        <f>F12+F20</f>
        <v>1119</v>
      </c>
      <c r="G27" s="28">
        <f>G12+G20</f>
        <v>45</v>
      </c>
      <c r="H27" s="28">
        <f>H12+H20</f>
        <v>24</v>
      </c>
      <c r="I27" s="28">
        <f>I12+I20</f>
        <v>107</v>
      </c>
      <c r="J27" s="28">
        <f>J12+J20</f>
        <v>851</v>
      </c>
      <c r="K27" s="28"/>
      <c r="L27" s="28">
        <f>L12+L20</f>
        <v>158.5</v>
      </c>
    </row>
  </sheetData>
  <sheetProtection selectLockedCells="1" selectUnlockedCells="1"/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2024-01-31T05:35:27Z</dcterms:modified>
</cp:coreProperties>
</file>