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AAA3928-0C34-4CE8-881A-6461AC4143B9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2" i="1"/>
  <c r="A12" i="1"/>
  <c r="L11" i="1"/>
  <c r="J11" i="1"/>
  <c r="I11" i="1"/>
  <c r="H11" i="1"/>
  <c r="G11" i="1"/>
  <c r="F11" i="1"/>
  <c r="L21" i="1" l="1"/>
  <c r="G21" i="1"/>
  <c r="F21" i="1"/>
  <c r="J21" i="1"/>
  <c r="I21" i="1"/>
  <c r="H21" i="1"/>
</calcChain>
</file>

<file path=xl/sharedStrings.xml><?xml version="1.0" encoding="utf-8"?>
<sst xmlns="http://schemas.openxmlformats.org/spreadsheetml/2006/main" count="57" uniqueCount="56">
  <si>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</si>
  <si>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</si>
  <si>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</si>
  <si>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</si>
  <si>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</si>
  <si>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</si>
  <si>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</si>
  <si>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</si>
  <si>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</si>
  <si>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</si>
  <si>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</si>
  <si>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</si>
  <si>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</si>
  <si>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</si>
  <si>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</si>
  <si>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</si>
  <si>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</si>
  <si>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</si>
  <si>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</si>
  <si>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</si>
  <si>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</si>
  <si>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</si>
  <si>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</si>
  <si>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</si>
  <si>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</si>
  <si>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</si>
  <si>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</si>
  <si>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</si>
  <si>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</si>
  <si>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</si>
  <si>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</si>
  <si>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</si>
  <si>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</si>
  <si>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</si>
  <si>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</si>
  <si>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</si>
  <si>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</si>
  <si>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каша жидкая молочная </t>
  </si>
  <si>
    <t xml:space="preserve">какао с молоком сгущенным </t>
  </si>
  <si>
    <t xml:space="preserve">хлеб пшеничный </t>
  </si>
  <si>
    <t>54-2м</t>
  </si>
  <si>
    <t>54-1г</t>
  </si>
  <si>
    <t>Денисова С.А.</t>
  </si>
  <si>
    <t>мини рулет</t>
  </si>
  <si>
    <t>рис отварной</t>
  </si>
  <si>
    <t>яблоко свежее</t>
  </si>
  <si>
    <t>бутерброд с сыром</t>
  </si>
  <si>
    <t>54-9к</t>
  </si>
  <si>
    <t>54-1з</t>
  </si>
  <si>
    <t>54-7гн</t>
  </si>
  <si>
    <t>54-1С</t>
  </si>
  <si>
    <t>54-1ХН</t>
  </si>
  <si>
    <t xml:space="preserve">МАОУ Гимназия №13 имени Э.А.Быкова </t>
  </si>
  <si>
    <t>щи из квашеной капусты</t>
  </si>
  <si>
    <t>биточки из горбуши</t>
  </si>
  <si>
    <t xml:space="preserve">компот из вишни свежемороженной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</si>
</sst>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6" t="s">
        <v>52</v>
      </c>
      <c r="D1" s="47"/>
      <c r="E1" s="47"/>
      <c r="F1" s="12" t="s">
        <v>15</v>
      </c>
      <c r="G1" s="2" t="s">
        <v>16</v>
      </c>
      <c r="H1" s="48" t="s">
        <v>36</v>
      </c>
      <c r="I1" s="48"/>
      <c r="J1" s="48"/>
      <c r="K1" s="48"/>
    </row>
    <row r="2" spans="1:12" ht="17.399999999999999" x14ac:dyDescent="0.25">
      <c r="A2" s="29" t="s">
        <v>5</v>
      </c>
      <c r="C2" s="2"/>
      <c r="G2" s="2" t="s">
        <v>17</v>
      </c>
      <c r="H2" s="48" t="s">
        <v>42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2</v>
      </c>
      <c r="J3" s="43">
        <v>2024</v>
      </c>
      <c r="K3" s="1"/>
    </row>
    <row r="4" spans="1:12" x14ac:dyDescent="0.25">
      <c r="C4" s="2"/>
      <c r="D4" s="4"/>
      <c r="H4" s="41" t="s">
        <v>33</v>
      </c>
      <c r="I4" s="41" t="s">
        <v>34</v>
      </c>
      <c r="J4" s="41" t="s">
        <v>35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32</v>
      </c>
    </row>
    <row r="6" spans="1:12" ht="14.4" x14ac:dyDescent="0.3">
      <c r="A6" s="18">
        <v>1</v>
      </c>
      <c r="B6" s="19">
        <v>1</v>
      </c>
      <c r="C6" s="20" t="s">
        <v>19</v>
      </c>
      <c r="D6" s="5" t="s">
        <v>20</v>
      </c>
      <c r="E6" s="33" t="s">
        <v>37</v>
      </c>
      <c r="F6" s="34">
        <v>200</v>
      </c>
      <c r="G6" s="34">
        <v>8</v>
      </c>
      <c r="H6" s="34">
        <v>12</v>
      </c>
      <c r="I6" s="34">
        <v>37</v>
      </c>
      <c r="J6" s="34">
        <v>294</v>
      </c>
      <c r="K6" s="35" t="s">
        <v>47</v>
      </c>
      <c r="L6" s="34">
        <v>21.16</v>
      </c>
    </row>
    <row r="7" spans="1:12" ht="14.4" x14ac:dyDescent="0.3">
      <c r="A7" s="21"/>
      <c r="B7" s="14"/>
      <c r="C7" s="11"/>
      <c r="D7" s="6"/>
      <c r="E7" s="36" t="s">
        <v>46</v>
      </c>
      <c r="F7" s="37">
        <v>30</v>
      </c>
      <c r="G7" s="37">
        <v>7</v>
      </c>
      <c r="H7" s="37">
        <v>9</v>
      </c>
      <c r="I7" s="37">
        <v>0</v>
      </c>
      <c r="J7" s="37">
        <v>109.1</v>
      </c>
      <c r="K7" s="38" t="s">
        <v>48</v>
      </c>
      <c r="L7" s="37">
        <v>22.14</v>
      </c>
    </row>
    <row r="8" spans="1:12" ht="14.4" x14ac:dyDescent="0.3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5</v>
      </c>
      <c r="H8" s="37">
        <v>4</v>
      </c>
      <c r="I8" s="37">
        <v>12</v>
      </c>
      <c r="J8" s="37">
        <v>107</v>
      </c>
      <c r="K8" s="38" t="s">
        <v>49</v>
      </c>
      <c r="L8" s="37">
        <v>17.899999999999999</v>
      </c>
    </row>
    <row r="9" spans="1:12" ht="14.4" x14ac:dyDescent="0.3">
      <c r="A9" s="21"/>
      <c r="B9" s="14"/>
      <c r="C9" s="11"/>
      <c r="D9" s="7" t="s">
        <v>22</v>
      </c>
      <c r="E9" s="36" t="s">
        <v>45</v>
      </c>
      <c r="F9" s="37">
        <v>143</v>
      </c>
      <c r="G9" s="37">
        <v>0</v>
      </c>
      <c r="H9" s="37">
        <v>0</v>
      </c>
      <c r="I9" s="37">
        <v>10</v>
      </c>
      <c r="J9" s="37">
        <v>47</v>
      </c>
      <c r="K9" s="38"/>
      <c r="L9" s="37">
        <v>18.05</v>
      </c>
    </row>
    <row r="10" spans="1:12" ht="14.4" x14ac:dyDescent="0.3">
      <c r="A10" s="21"/>
      <c r="B10" s="14"/>
      <c r="C10" s="11"/>
      <c r="D10" s="7"/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8"/>
      <c r="D11" s="16" t="s">
        <v>30</v>
      </c>
      <c r="E11" s="9"/>
      <c r="F11" s="17">
        <f>SUM(F6:F9)</f>
        <v>573</v>
      </c>
      <c r="G11" s="17">
        <f>SUM(G6:G9)</f>
        <v>20</v>
      </c>
      <c r="H11" s="17">
        <f>SUM(H6:H9)</f>
        <v>25</v>
      </c>
      <c r="I11" s="17">
        <f>SUM(I6:I9)</f>
        <v>59</v>
      </c>
      <c r="J11" s="17">
        <f>SUM(J6:J9)</f>
        <v>557.1</v>
      </c>
      <c r="K11" s="23"/>
      <c r="L11" s="17">
        <f>SUM(L6:L9)</f>
        <v>79.25</v>
      </c>
    </row>
    <row r="12" spans="1:12" ht="14.4" x14ac:dyDescent="0.3">
      <c r="A12" s="24">
        <f>A6</f>
        <v>1</v>
      </c>
      <c r="B12" s="13">
        <f>B6</f>
        <v>1</v>
      </c>
      <c r="C12" s="10" t="s">
        <v>23</v>
      </c>
      <c r="D12" s="7" t="s">
        <v>24</v>
      </c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1"/>
      <c r="B13" s="14"/>
      <c r="C13" s="11"/>
      <c r="D13" s="7" t="s">
        <v>25</v>
      </c>
      <c r="E13" s="36" t="s">
        <v>53</v>
      </c>
      <c r="F13" s="37">
        <v>200</v>
      </c>
      <c r="G13" s="37">
        <v>8</v>
      </c>
      <c r="H13" s="37">
        <v>24</v>
      </c>
      <c r="I13" s="37">
        <v>19</v>
      </c>
      <c r="J13" s="37">
        <v>367</v>
      </c>
      <c r="K13" s="38" t="s">
        <v>50</v>
      </c>
      <c r="L13" s="37">
        <v>10.92</v>
      </c>
    </row>
    <row r="14" spans="1:12" ht="14.4" x14ac:dyDescent="0.3">
      <c r="A14" s="21"/>
      <c r="B14" s="14"/>
      <c r="C14" s="11"/>
      <c r="D14" s="7" t="s">
        <v>26</v>
      </c>
      <c r="E14" s="36" t="s">
        <v>54</v>
      </c>
      <c r="F14" s="37">
        <v>80</v>
      </c>
      <c r="G14" s="37">
        <v>14</v>
      </c>
      <c r="H14" s="37">
        <v>11</v>
      </c>
      <c r="I14" s="37">
        <v>3.3</v>
      </c>
      <c r="J14" s="37">
        <v>169</v>
      </c>
      <c r="K14" s="38" t="s">
        <v>40</v>
      </c>
      <c r="L14" s="37">
        <v>21.58</v>
      </c>
    </row>
    <row r="15" spans="1:12" ht="14.4" x14ac:dyDescent="0.3">
      <c r="A15" s="21"/>
      <c r="B15" s="14"/>
      <c r="C15" s="11"/>
      <c r="D15" s="7" t="s">
        <v>27</v>
      </c>
      <c r="E15" s="36" t="s">
        <v>44</v>
      </c>
      <c r="F15" s="37">
        <v>150</v>
      </c>
      <c r="G15" s="37">
        <v>5</v>
      </c>
      <c r="H15" s="37">
        <v>5</v>
      </c>
      <c r="I15" s="37">
        <v>35</v>
      </c>
      <c r="J15" s="37">
        <v>208</v>
      </c>
      <c r="K15" s="38" t="s">
        <v>41</v>
      </c>
      <c r="L15" s="37">
        <v>13.8</v>
      </c>
    </row>
    <row r="16" spans="1:12" ht="14.4" x14ac:dyDescent="0.3">
      <c r="A16" s="21"/>
      <c r="B16" s="14"/>
      <c r="C16" s="11"/>
      <c r="D16" s="7" t="s">
        <v>28</v>
      </c>
      <c r="E16" s="36" t="s">
        <v>55</v>
      </c>
      <c r="F16" s="37">
        <v>200</v>
      </c>
      <c r="G16" s="37">
        <v>0</v>
      </c>
      <c r="H16" s="37">
        <v>0</v>
      </c>
      <c r="I16" s="37">
        <v>10.5</v>
      </c>
      <c r="J16" s="37">
        <v>43</v>
      </c>
      <c r="K16" s="38" t="s">
        <v>51</v>
      </c>
      <c r="L16" s="37">
        <v>12.89</v>
      </c>
    </row>
    <row r="17" spans="1:12" ht="14.4" x14ac:dyDescent="0.3">
      <c r="A17" s="21"/>
      <c r="B17" s="14"/>
      <c r="C17" s="11"/>
      <c r="D17" s="7" t="s">
        <v>29</v>
      </c>
      <c r="E17" s="36" t="s">
        <v>39</v>
      </c>
      <c r="F17" s="37">
        <v>25</v>
      </c>
      <c r="G17" s="37">
        <v>2</v>
      </c>
      <c r="H17" s="37">
        <v>0</v>
      </c>
      <c r="I17" s="37">
        <v>10</v>
      </c>
      <c r="J17" s="37">
        <v>50</v>
      </c>
      <c r="K17" s="38"/>
      <c r="L17" s="37">
        <v>2.66</v>
      </c>
    </row>
    <row r="18" spans="1:12" ht="14.4" x14ac:dyDescent="0.3">
      <c r="A18" s="21"/>
      <c r="B18" s="14"/>
      <c r="C18" s="11"/>
      <c r="D18" s="6"/>
      <c r="E18" s="36" t="s">
        <v>43</v>
      </c>
      <c r="F18" s="37">
        <v>35</v>
      </c>
      <c r="G18" s="37">
        <v>5</v>
      </c>
      <c r="H18" s="37">
        <v>15</v>
      </c>
      <c r="I18" s="37">
        <v>59</v>
      </c>
      <c r="J18" s="37">
        <v>163</v>
      </c>
      <c r="K18" s="38"/>
      <c r="L18" s="37">
        <v>17.399999999999999</v>
      </c>
    </row>
    <row r="19" spans="1:12" ht="14.4" x14ac:dyDescent="0.3">
      <c r="A19" s="21"/>
      <c r="B19" s="14"/>
      <c r="C19" s="11"/>
      <c r="D19" s="6"/>
      <c r="E19" s="36"/>
      <c r="F19" s="37"/>
      <c r="G19" s="37"/>
      <c r="H19" s="37"/>
      <c r="I19" s="37"/>
      <c r="J19" s="37"/>
      <c r="K19" s="38"/>
      <c r="L19" s="37"/>
    </row>
    <row r="20" spans="1:12" ht="14.4" x14ac:dyDescent="0.3">
      <c r="A20" s="22"/>
      <c r="B20" s="15"/>
      <c r="C20" s="8"/>
      <c r="D20" s="16" t="s">
        <v>30</v>
      </c>
      <c r="E20" s="9"/>
      <c r="F20" s="17">
        <f>SUM(F12:F19)</f>
        <v>690</v>
      </c>
      <c r="G20" s="17">
        <f>SUM(G12:G19)</f>
        <v>34</v>
      </c>
      <c r="H20" s="17">
        <f>SUM(H12:H19)</f>
        <v>55</v>
      </c>
      <c r="I20" s="17">
        <f>SUM(I12:I19)</f>
        <v>136.80000000000001</v>
      </c>
      <c r="J20" s="17">
        <f>SUM(J12:J19)</f>
        <v>1000</v>
      </c>
      <c r="K20" s="23"/>
      <c r="L20" s="17">
        <f t="shared" ref="L20" si="0">SUM(L12:L19)</f>
        <v>79.25</v>
      </c>
    </row>
    <row r="21" spans="1:12" ht="15" thickBot="1" x14ac:dyDescent="0.3">
      <c r="A21" s="25">
        <f>A6</f>
        <v>1</v>
      </c>
      <c r="B21" s="26">
        <f>B6</f>
        <v>1</v>
      </c>
      <c r="C21" s="44" t="s">
        <v>4</v>
      </c>
      <c r="D21" s="45"/>
      <c r="E21" s="27"/>
      <c r="F21" s="28">
        <f>F11+F20</f>
        <v>1263</v>
      </c>
      <c r="G21" s="28">
        <f>G11+G20</f>
        <v>54</v>
      </c>
      <c r="H21" s="28">
        <f>H11+H20</f>
        <v>80</v>
      </c>
      <c r="I21" s="28">
        <f>I11+I20</f>
        <v>195.8</v>
      </c>
      <c r="J21" s="28">
        <f>J11+J20</f>
        <v>1557.1</v>
      </c>
      <c r="K21" s="28"/>
      <c r="L21" s="28">
        <f>L11+L20</f>
        <v>158.5</v>
      </c>
    </row>
  </sheetData>
  <sheetProtection selectLockedCells="1" selectUnlockedCells="1"/>
  <mergeCells count="4">
    <mergeCell ref="C1:E1"/>
    <mergeCell ref="H1:K1"/>
    <mergeCell ref="H2:K2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2024-02-16T05:51:52Z</dcterms:modified>
</cp:coreProperties>
</file>