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129914C-63F1-4A7B-9B48-87D74D9D79E2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3" i="1" l="1"/>
  <c r="A23" i="1"/>
  <c r="J22" i="1"/>
  <c r="I22" i="1"/>
  <c r="H22" i="1"/>
  <c r="G22" i="1"/>
  <c r="F22" i="1"/>
  <c r="B13" i="1"/>
  <c r="A13" i="1"/>
  <c r="J12" i="1"/>
  <c r="I12" i="1"/>
  <c r="H12" i="1"/>
  <c r="G12" i="1"/>
  <c r="F12" i="1"/>
  <c r="F23" i="1" l="1"/>
  <c r="G23" i="1"/>
  <c r="J23" i="1"/>
  <c r="I23" i="1"/>
  <c r="H23" i="1"/>
</calcChain>
</file>

<file path=xl/sharedStrings.xml><?xml version="1.0" encoding="utf-8"?>
<sst xmlns="http://schemas.openxmlformats.org/spreadsheetml/2006/main" count="61" uniqueCount="60">
  <si>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</si>
  <si>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</si>
  <si>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</si>
  <si>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</si>
  <si>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</si>
  <si>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</si>
  <si>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</si>
  <si>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</si>
  <si>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</si>
  <si>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</si>
  <si>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</si>
  <si>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</si>
  <si>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</si>
  <si>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</si>
  <si>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</si>
  <si>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</si>
  <si>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</si>
  <si>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</si>
  <si>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</si>
  <si>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</si>
  <si>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</si>
  <si>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</si>
  <si>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</si>
  <si>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</si>
  <si>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</si>
  <si>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</si>
  <si>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</si>
  <si>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</si>
  <si>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</si>
  <si>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</si>
  <si>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</si>
  <si>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</si>
  <si>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</si>
  <si>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</si>
  <si>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</si>
  <si>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</si>
  <si>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</si>
  <si>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</si>
  <si>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</si>
  <si>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 xml:space="preserve">сыр твердых сортов в нарезке </t>
  </si>
  <si>
    <t>хлеб пшеничный</t>
  </si>
  <si>
    <t>54-11г</t>
  </si>
  <si>
    <t>54-6хн</t>
  </si>
  <si>
    <t>54-1т</t>
  </si>
  <si>
    <t>Денисова С.А.</t>
  </si>
  <si>
    <t>картофельное пюре</t>
  </si>
  <si>
    <t>кукуруза после термической обработки</t>
  </si>
  <si>
    <t>запеканка творожная с джемом</t>
  </si>
  <si>
    <t>54-1з</t>
  </si>
  <si>
    <t>54-9г</t>
  </si>
  <si>
    <t>54-6с</t>
  </si>
  <si>
    <t>54-11р</t>
  </si>
  <si>
    <t xml:space="preserve">МАОУ Гимназия №13 имени Э.А.Быкова </t>
  </si>
  <si>
    <t>чай с сахаром</t>
  </si>
  <si>
    <t>фрукт свежий</t>
  </si>
  <si>
    <t>борщь с квашеной капустой</t>
  </si>
  <si>
    <t>биточки рыбные (горбуша)</t>
  </si>
  <si>
    <t>компот из черной смородины свежемороженой</t>
  </si>
  <si>
    <t>54-16з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</si>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</sst>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0" t="s">
        <v>52</v>
      </c>
      <c r="D1" s="41"/>
      <c r="E1" s="41"/>
      <c r="F1" s="12" t="s">
        <v>15</v>
      </c>
      <c r="G1" s="2" t="s">
        <v>16</v>
      </c>
      <c r="H1" s="42" t="s">
        <v>37</v>
      </c>
      <c r="I1" s="42"/>
      <c r="J1" s="42"/>
      <c r="K1" s="42"/>
    </row>
    <row r="2" spans="1:12" ht="17.399999999999999" x14ac:dyDescent="0.25">
      <c r="A2" s="25" t="s">
        <v>5</v>
      </c>
      <c r="C2" s="2"/>
      <c r="G2" s="2" t="s">
        <v>17</v>
      </c>
      <c r="H2" s="42" t="s">
        <v>44</v>
      </c>
      <c r="I2" s="42"/>
      <c r="J2" s="42"/>
      <c r="K2" s="42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3</v>
      </c>
      <c r="J3" s="39">
        <v>2024</v>
      </c>
      <c r="K3" s="1"/>
    </row>
    <row r="4" spans="1:12" x14ac:dyDescent="0.25">
      <c r="C4" s="2"/>
      <c r="D4" s="4"/>
      <c r="H4" s="37" t="s">
        <v>34</v>
      </c>
      <c r="I4" s="37" t="s">
        <v>35</v>
      </c>
      <c r="J4" s="37" t="s">
        <v>36</v>
      </c>
    </row>
    <row r="5" spans="1:12" ht="31.2" thickBot="1" x14ac:dyDescent="0.3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33</v>
      </c>
    </row>
    <row r="6" spans="1:12" ht="14.4" x14ac:dyDescent="0.3">
      <c r="A6" s="14">
        <v>2</v>
      </c>
      <c r="B6" s="15">
        <v>2</v>
      </c>
      <c r="C6" s="20" t="s">
        <v>19</v>
      </c>
      <c r="D6" s="5" t="s">
        <v>20</v>
      </c>
      <c r="E6" s="29" t="s">
        <v>47</v>
      </c>
      <c r="F6" s="30">
        <v>150</v>
      </c>
      <c r="G6" s="30">
        <v>24</v>
      </c>
      <c r="H6" s="30">
        <v>16</v>
      </c>
      <c r="I6" s="30">
        <v>22</v>
      </c>
      <c r="J6" s="30">
        <v>332</v>
      </c>
      <c r="K6" s="31" t="s">
        <v>43</v>
      </c>
      <c r="L6" s="30">
        <v>51.39</v>
      </c>
    </row>
    <row r="7" spans="1:12" ht="14.4" x14ac:dyDescent="0.3">
      <c r="A7" s="14"/>
      <c r="B7" s="15"/>
      <c r="C7" s="11"/>
      <c r="D7" s="6"/>
      <c r="E7" s="32" t="s">
        <v>39</v>
      </c>
      <c r="F7" s="33">
        <v>30</v>
      </c>
      <c r="G7" s="33">
        <v>7</v>
      </c>
      <c r="H7" s="33">
        <v>9</v>
      </c>
      <c r="I7" s="33">
        <v>0</v>
      </c>
      <c r="J7" s="33">
        <v>108</v>
      </c>
      <c r="K7" s="34" t="s">
        <v>48</v>
      </c>
      <c r="L7" s="33">
        <v>23.37</v>
      </c>
    </row>
    <row r="8" spans="1:12" ht="14.4" x14ac:dyDescent="0.3">
      <c r="A8" s="14"/>
      <c r="B8" s="15"/>
      <c r="C8" s="11"/>
      <c r="D8" s="7" t="s">
        <v>21</v>
      </c>
      <c r="E8" s="32" t="s">
        <v>53</v>
      </c>
      <c r="F8" s="33">
        <v>200</v>
      </c>
      <c r="G8" s="33">
        <v>4</v>
      </c>
      <c r="H8" s="33">
        <v>4</v>
      </c>
      <c r="I8" s="33">
        <v>11</v>
      </c>
      <c r="J8" s="33">
        <v>91</v>
      </c>
      <c r="K8" s="34" t="s">
        <v>49</v>
      </c>
      <c r="L8" s="33">
        <v>2.12</v>
      </c>
    </row>
    <row r="9" spans="1:12" ht="14.4" x14ac:dyDescent="0.3">
      <c r="A9" s="14"/>
      <c r="B9" s="15"/>
      <c r="C9" s="11"/>
      <c r="D9" s="7" t="s">
        <v>22</v>
      </c>
      <c r="E9" s="32" t="s">
        <v>40</v>
      </c>
      <c r="F9" s="33">
        <v>28</v>
      </c>
      <c r="G9" s="33">
        <v>2</v>
      </c>
      <c r="H9" s="33">
        <v>0</v>
      </c>
      <c r="I9" s="33">
        <v>11</v>
      </c>
      <c r="J9" s="33">
        <v>56</v>
      </c>
      <c r="K9" s="34"/>
      <c r="L9" s="33">
        <v>2.37</v>
      </c>
    </row>
    <row r="10" spans="1:12" ht="14.4" x14ac:dyDescent="0.3">
      <c r="A10" s="14"/>
      <c r="B10" s="15"/>
      <c r="C10" s="11"/>
      <c r="D10" s="7" t="s">
        <v>23</v>
      </c>
      <c r="E10" s="32" t="s">
        <v>54</v>
      </c>
      <c r="F10" s="33"/>
      <c r="G10" s="33"/>
      <c r="H10" s="33"/>
      <c r="I10" s="33"/>
      <c r="J10" s="33"/>
      <c r="K10" s="34"/>
      <c r="L10" s="33"/>
    </row>
    <row r="11" spans="1:12" ht="14.4" x14ac:dyDescent="0.3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4.4" x14ac:dyDescent="0.3">
      <c r="A12" s="16"/>
      <c r="B12" s="17"/>
      <c r="C12" s="8"/>
      <c r="D12" s="18" t="s">
        <v>31</v>
      </c>
      <c r="E12" s="9"/>
      <c r="F12" s="19">
        <f>SUM(F6:F11)</f>
        <v>408</v>
      </c>
      <c r="G12" s="19">
        <f>SUM(G6:G11)</f>
        <v>37</v>
      </c>
      <c r="H12" s="19">
        <f>SUM(H6:H11)</f>
        <v>29</v>
      </c>
      <c r="I12" s="19">
        <f>SUM(I6:I11)</f>
        <v>44</v>
      </c>
      <c r="J12" s="19">
        <f>SUM(J6:J11)</f>
        <v>587</v>
      </c>
      <c r="K12" s="21"/>
      <c r="L12" s="19">
        <v>79.25</v>
      </c>
    </row>
    <row r="13" spans="1:12" ht="14.4" x14ac:dyDescent="0.3">
      <c r="A13" s="13">
        <f>A6</f>
        <v>2</v>
      </c>
      <c r="B13" s="13">
        <f>B6</f>
        <v>2</v>
      </c>
      <c r="C13" s="10" t="s">
        <v>24</v>
      </c>
      <c r="D13" s="7" t="s">
        <v>25</v>
      </c>
      <c r="E13" s="32" t="s">
        <v>46</v>
      </c>
      <c r="F13" s="33">
        <v>60</v>
      </c>
      <c r="G13" s="33">
        <v>0</v>
      </c>
      <c r="H13" s="33">
        <v>0</v>
      </c>
      <c r="I13" s="33">
        <v>1</v>
      </c>
      <c r="J13" s="33">
        <v>4</v>
      </c>
      <c r="K13" s="34" t="s">
        <v>58</v>
      </c>
      <c r="L13" s="33">
        <v>5.51</v>
      </c>
    </row>
    <row r="14" spans="1:12" ht="14.4" x14ac:dyDescent="0.3">
      <c r="A14" s="14"/>
      <c r="B14" s="15"/>
      <c r="C14" s="11"/>
      <c r="D14" s="7" t="s">
        <v>26</v>
      </c>
      <c r="E14" s="32" t="s">
        <v>55</v>
      </c>
      <c r="F14" s="33">
        <v>200</v>
      </c>
      <c r="G14" s="33">
        <v>2</v>
      </c>
      <c r="H14" s="33">
        <v>2</v>
      </c>
      <c r="I14" s="33">
        <v>21</v>
      </c>
      <c r="J14" s="33">
        <v>111</v>
      </c>
      <c r="K14" s="34" t="s">
        <v>50</v>
      </c>
      <c r="L14" s="33">
        <v>9.1300000000000008</v>
      </c>
    </row>
    <row r="15" spans="1:12" ht="14.4" x14ac:dyDescent="0.3">
      <c r="A15" s="14"/>
      <c r="B15" s="15"/>
      <c r="C15" s="11"/>
      <c r="D15" s="7" t="s">
        <v>27</v>
      </c>
      <c r="E15" s="32" t="s">
        <v>56</v>
      </c>
      <c r="F15" s="33">
        <v>100</v>
      </c>
      <c r="G15" s="33">
        <v>10</v>
      </c>
      <c r="H15" s="33">
        <v>5</v>
      </c>
      <c r="I15" s="33">
        <v>5</v>
      </c>
      <c r="J15" s="33">
        <v>102</v>
      </c>
      <c r="K15" s="34" t="s">
        <v>51</v>
      </c>
      <c r="L15" s="33">
        <v>28.58</v>
      </c>
    </row>
    <row r="16" spans="1:12" ht="14.4" x14ac:dyDescent="0.3">
      <c r="A16" s="14"/>
      <c r="B16" s="15"/>
      <c r="C16" s="11"/>
      <c r="D16" s="7" t="s">
        <v>28</v>
      </c>
      <c r="E16" s="32" t="s">
        <v>45</v>
      </c>
      <c r="F16" s="33">
        <v>150</v>
      </c>
      <c r="G16" s="33">
        <v>3</v>
      </c>
      <c r="H16" s="33">
        <v>6</v>
      </c>
      <c r="I16" s="33">
        <v>24</v>
      </c>
      <c r="J16" s="33">
        <v>158</v>
      </c>
      <c r="K16" s="34" t="s">
        <v>41</v>
      </c>
      <c r="L16" s="33">
        <v>12.62</v>
      </c>
    </row>
    <row r="17" spans="1:12" ht="14.4" x14ac:dyDescent="0.3">
      <c r="A17" s="14"/>
      <c r="B17" s="15"/>
      <c r="C17" s="11"/>
      <c r="D17" s="7" t="s">
        <v>29</v>
      </c>
      <c r="E17" s="32" t="s">
        <v>57</v>
      </c>
      <c r="F17" s="33">
        <v>200</v>
      </c>
      <c r="G17" s="33">
        <v>0</v>
      </c>
      <c r="H17" s="33">
        <v>0</v>
      </c>
      <c r="I17" s="33">
        <v>10</v>
      </c>
      <c r="J17" s="33">
        <v>43</v>
      </c>
      <c r="K17" s="34" t="s">
        <v>42</v>
      </c>
      <c r="L17" s="33">
        <v>11.65</v>
      </c>
    </row>
    <row r="18" spans="1:12" ht="14.4" x14ac:dyDescent="0.3">
      <c r="A18" s="14"/>
      <c r="B18" s="15"/>
      <c r="C18" s="11"/>
      <c r="D18" s="7" t="s">
        <v>30</v>
      </c>
      <c r="E18" s="32" t="s">
        <v>38</v>
      </c>
      <c r="F18" s="33">
        <v>30</v>
      </c>
      <c r="G18" s="33">
        <v>2</v>
      </c>
      <c r="H18" s="33">
        <v>0</v>
      </c>
      <c r="I18" s="33">
        <v>15</v>
      </c>
      <c r="J18" s="33">
        <v>73</v>
      </c>
      <c r="K18" s="34"/>
      <c r="L18" s="33">
        <v>2.46</v>
      </c>
    </row>
    <row r="19" spans="1:12" ht="14.4" x14ac:dyDescent="0.3">
      <c r="A19" s="14"/>
      <c r="B19" s="15"/>
      <c r="C19" s="11"/>
      <c r="D19" s="7"/>
      <c r="E19" s="32" t="s">
        <v>59</v>
      </c>
      <c r="F19" s="33">
        <v>15</v>
      </c>
      <c r="G19" s="33">
        <v>1</v>
      </c>
      <c r="H19" s="33">
        <v>8</v>
      </c>
      <c r="I19" s="33">
        <v>71</v>
      </c>
      <c r="J19" s="33">
        <v>36</v>
      </c>
      <c r="K19" s="34"/>
      <c r="L19" s="33">
        <v>9.3000000000000007</v>
      </c>
    </row>
    <row r="20" spans="1:12" ht="14.4" x14ac:dyDescent="0.3">
      <c r="A20" s="14"/>
      <c r="B20" s="15"/>
      <c r="C20" s="11"/>
      <c r="D20" s="6"/>
      <c r="E20" s="32"/>
      <c r="F20" s="33"/>
      <c r="G20" s="33"/>
      <c r="H20" s="33"/>
      <c r="I20" s="33"/>
      <c r="J20" s="33"/>
      <c r="K20" s="34"/>
      <c r="L20" s="33"/>
    </row>
    <row r="21" spans="1:12" ht="14.4" x14ac:dyDescent="0.3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4.4" x14ac:dyDescent="0.3">
      <c r="A22" s="16"/>
      <c r="B22" s="17"/>
      <c r="C22" s="8"/>
      <c r="D22" s="18" t="s">
        <v>31</v>
      </c>
      <c r="E22" s="9"/>
      <c r="F22" s="19">
        <f>SUM(F13:F21)</f>
        <v>755</v>
      </c>
      <c r="G22" s="19">
        <f t="shared" ref="G22:J22" si="0">SUM(G13:G21)</f>
        <v>18</v>
      </c>
      <c r="H22" s="19">
        <f t="shared" si="0"/>
        <v>21</v>
      </c>
      <c r="I22" s="19">
        <f t="shared" si="0"/>
        <v>147</v>
      </c>
      <c r="J22" s="19">
        <f t="shared" si="0"/>
        <v>527</v>
      </c>
      <c r="K22" s="21"/>
      <c r="L22" s="19">
        <v>79.25</v>
      </c>
    </row>
    <row r="23" spans="1:12" ht="15" thickBot="1" x14ac:dyDescent="0.3">
      <c r="A23" s="24">
        <f>A6</f>
        <v>2</v>
      </c>
      <c r="B23" s="24">
        <f>B6</f>
        <v>2</v>
      </c>
      <c r="C23" s="43" t="s">
        <v>4</v>
      </c>
      <c r="D23" s="44"/>
      <c r="E23" s="22"/>
      <c r="F23" s="23">
        <f>F12+F22</f>
        <v>1163</v>
      </c>
      <c r="G23" s="23">
        <f>G12+G22</f>
        <v>55</v>
      </c>
      <c r="H23" s="23">
        <f>H12+H22</f>
        <v>50</v>
      </c>
      <c r="I23" s="23">
        <f>I12+I22</f>
        <v>191</v>
      </c>
      <c r="J23" s="23">
        <f>J12+J22</f>
        <v>1114</v>
      </c>
      <c r="K23" s="23"/>
      <c r="L23" s="23"/>
    </row>
  </sheetData>
  <sheetProtection selectLockedCells="1" selectUnlockedCells="1"/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2024-03-11T05:21:43Z</dcterms:modified>
</cp:coreProperties>
</file>