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037A1AE-633C-40A8-8A02-B8BE11C724C8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1" i="1" l="1"/>
  <c r="I11" i="1"/>
  <c r="J11" i="1"/>
  <c r="J17" i="1"/>
  <c r="F11" i="1"/>
  <c r="B20" i="1" l="1"/>
  <c r="A20" i="1"/>
  <c r="I19" i="1"/>
  <c r="H19" i="1"/>
  <c r="G19" i="1"/>
  <c r="F19" i="1"/>
  <c r="B12" i="1"/>
  <c r="A12" i="1"/>
  <c r="H11" i="1"/>
  <c r="G11" i="1"/>
  <c r="F20" i="1" l="1"/>
  <c r="G20" i="1"/>
  <c r="J20" i="1"/>
  <c r="I20" i="1"/>
  <c r="H20" i="1"/>
</calcChain>
</file>

<file path=xl/sharedStrings.xml><?xml version="1.0" encoding="utf-8"?>
<sst xmlns="http://schemas.openxmlformats.org/spreadsheetml/2006/main" count="57" uniqueCount="56">
  <si>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</si>
  <si>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</si>
  <si>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</si>
  <si>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</si>
  <si>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</si>
  <si>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</si>
  <si>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</si>
  <si>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</si>
  <si>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</si>
  <si>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</si>
  <si>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</si>
  <si>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</si>
  <si>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</si>
  <si>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</si>
  <si>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</si>
  <si>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</si>
  <si>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</si>
  <si>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</si>
  <si>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</si>
  <si>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</si>
  <si>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</si>
  <si>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</si>
  <si>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</si>
  <si>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</si>
  <si>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</si>
  <si>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</si>
  <si>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</si>
  <si>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</si>
  <si>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</si>
  <si>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</si>
  <si>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</si>
  <si>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</si>
  <si>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</si>
  <si>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</si>
  <si>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</si>
  <si>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</si>
  <si>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54-4г</t>
  </si>
  <si>
    <t>хлеб пшеничный</t>
  </si>
  <si>
    <t>54-11г</t>
  </si>
  <si>
    <t>Денисова С.А.</t>
  </si>
  <si>
    <t>картофельное пюре</t>
  </si>
  <si>
    <t>каша гречневая рассыпчатая</t>
  </si>
  <si>
    <t>помидоры в нарезке</t>
  </si>
  <si>
    <t>фрукт</t>
  </si>
  <si>
    <t>54-1з</t>
  </si>
  <si>
    <t>54-5м</t>
  </si>
  <si>
    <t>54-3з</t>
  </si>
  <si>
    <t xml:space="preserve">МАОУ Гимназия №13 имени Э.А.Быкова </t>
  </si>
  <si>
    <t>фрукт свежий</t>
  </si>
  <si>
    <t>биточек из филе курицы</t>
  </si>
  <si>
    <t>кофейный напиток насгущеном молоке</t>
  </si>
  <si>
    <t>биточки особые</t>
  </si>
  <si>
    <t>54-25гн</t>
  </si>
  <si>
    <t>54-5хн</t>
  </si>
  <si>
    <t>бутерброд сливочное масло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</si>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</sst>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3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9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3" fillId="2" borderId="2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7" t="s">
        <v>47</v>
      </c>
      <c r="D1" s="48"/>
      <c r="E1" s="48"/>
      <c r="F1" s="11" t="s">
        <v>16</v>
      </c>
      <c r="G1" s="2" t="s">
        <v>17</v>
      </c>
      <c r="H1" s="49" t="s">
        <v>35</v>
      </c>
      <c r="I1" s="49"/>
      <c r="J1" s="49"/>
      <c r="K1" s="49"/>
    </row>
    <row r="2" spans="1:12" ht="17.399999999999999" x14ac:dyDescent="0.25">
      <c r="A2" s="28" t="s">
        <v>6</v>
      </c>
      <c r="C2" s="2"/>
      <c r="G2" s="2" t="s">
        <v>18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8</v>
      </c>
      <c r="C3" s="2"/>
      <c r="D3" s="3"/>
      <c r="E3" s="31" t="s">
        <v>9</v>
      </c>
      <c r="G3" s="2" t="s">
        <v>19</v>
      </c>
      <c r="H3" s="38">
        <v>15</v>
      </c>
      <c r="I3" s="38">
        <v>3</v>
      </c>
      <c r="J3" s="39">
        <v>2024</v>
      </c>
      <c r="K3" s="1"/>
    </row>
    <row r="4" spans="1:12" x14ac:dyDescent="0.25">
      <c r="C4" s="2"/>
      <c r="D4" s="4"/>
      <c r="H4" s="37" t="s">
        <v>32</v>
      </c>
      <c r="I4" s="37" t="s">
        <v>33</v>
      </c>
      <c r="J4" s="37" t="s">
        <v>34</v>
      </c>
    </row>
    <row r="5" spans="1:12" ht="31.2" thickBot="1" x14ac:dyDescent="0.3">
      <c r="A5" s="35" t="s">
        <v>14</v>
      </c>
      <c r="B5" s="36" t="s">
        <v>15</v>
      </c>
      <c r="C5" s="29" t="s">
        <v>0</v>
      </c>
      <c r="D5" s="29" t="s">
        <v>13</v>
      </c>
      <c r="E5" s="29" t="s">
        <v>12</v>
      </c>
      <c r="F5" s="29" t="s">
        <v>30</v>
      </c>
      <c r="G5" s="29" t="s">
        <v>1</v>
      </c>
      <c r="H5" s="29" t="s">
        <v>2</v>
      </c>
      <c r="I5" s="29" t="s">
        <v>3</v>
      </c>
      <c r="J5" s="29" t="s">
        <v>10</v>
      </c>
      <c r="K5" s="30" t="s">
        <v>11</v>
      </c>
      <c r="L5" s="29" t="s">
        <v>31</v>
      </c>
    </row>
    <row r="6" spans="1:12" ht="14.4" x14ac:dyDescent="0.3">
      <c r="A6" s="53">
        <v>2</v>
      </c>
      <c r="B6" s="12">
        <v>5</v>
      </c>
      <c r="C6" s="54" t="s">
        <v>20</v>
      </c>
      <c r="D6" s="45" t="s">
        <v>21</v>
      </c>
      <c r="E6" s="46" t="s">
        <v>49</v>
      </c>
      <c r="F6" s="33">
        <v>80</v>
      </c>
      <c r="G6" s="33">
        <v>14</v>
      </c>
      <c r="H6" s="33">
        <v>4</v>
      </c>
      <c r="I6" s="33">
        <v>9</v>
      </c>
      <c r="J6" s="33">
        <v>128</v>
      </c>
      <c r="K6" s="33" t="s">
        <v>45</v>
      </c>
      <c r="L6" s="33">
        <v>29.01</v>
      </c>
    </row>
    <row r="7" spans="1:12" ht="14.4" x14ac:dyDescent="0.3">
      <c r="A7" s="17"/>
      <c r="B7" s="13"/>
      <c r="C7" s="43"/>
      <c r="D7" s="42"/>
      <c r="E7" s="44" t="s">
        <v>40</v>
      </c>
      <c r="F7" s="40">
        <v>150</v>
      </c>
      <c r="G7" s="40">
        <v>3</v>
      </c>
      <c r="H7" s="40">
        <v>5</v>
      </c>
      <c r="I7" s="40">
        <v>23</v>
      </c>
      <c r="J7" s="40">
        <v>158</v>
      </c>
      <c r="K7" s="41" t="s">
        <v>38</v>
      </c>
      <c r="L7" s="40">
        <v>12.62</v>
      </c>
    </row>
    <row r="8" spans="1:12" ht="14.4" x14ac:dyDescent="0.3">
      <c r="A8" s="17"/>
      <c r="B8" s="13"/>
      <c r="C8" s="10"/>
      <c r="D8" s="5"/>
      <c r="E8" s="32" t="s">
        <v>54</v>
      </c>
      <c r="F8" s="33">
        <v>40</v>
      </c>
      <c r="G8" s="33">
        <v>7</v>
      </c>
      <c r="H8" s="33">
        <v>9</v>
      </c>
      <c r="I8" s="33">
        <v>0</v>
      </c>
      <c r="J8" s="33">
        <v>108</v>
      </c>
      <c r="K8" s="34" t="s">
        <v>44</v>
      </c>
      <c r="L8" s="33">
        <v>11.88</v>
      </c>
    </row>
    <row r="9" spans="1:12" ht="14.4" x14ac:dyDescent="0.3">
      <c r="A9" s="17"/>
      <c r="B9" s="13"/>
      <c r="C9" s="10"/>
      <c r="D9" s="6" t="s">
        <v>22</v>
      </c>
      <c r="E9" s="32" t="s">
        <v>50</v>
      </c>
      <c r="F9" s="33">
        <v>200</v>
      </c>
      <c r="G9" s="33">
        <v>3</v>
      </c>
      <c r="H9" s="33">
        <v>3</v>
      </c>
      <c r="I9" s="33">
        <v>30</v>
      </c>
      <c r="J9" s="33">
        <v>164</v>
      </c>
      <c r="K9" s="34" t="s">
        <v>52</v>
      </c>
      <c r="L9" s="33">
        <v>12.74</v>
      </c>
    </row>
    <row r="10" spans="1:12" ht="14.4" x14ac:dyDescent="0.3">
      <c r="A10" s="17"/>
      <c r="B10" s="13"/>
      <c r="C10" s="10"/>
      <c r="D10" s="6" t="s">
        <v>43</v>
      </c>
      <c r="E10" s="32" t="s">
        <v>48</v>
      </c>
      <c r="F10" s="33">
        <v>144</v>
      </c>
      <c r="G10" s="33"/>
      <c r="H10" s="33"/>
      <c r="I10" s="33">
        <v>10</v>
      </c>
      <c r="J10" s="33">
        <v>47</v>
      </c>
      <c r="K10" s="34"/>
      <c r="L10" s="33">
        <v>13</v>
      </c>
    </row>
    <row r="11" spans="1:12" ht="15.75" customHeight="1" x14ac:dyDescent="0.3">
      <c r="A11" s="18"/>
      <c r="B11" s="14"/>
      <c r="C11" s="7"/>
      <c r="D11" s="15" t="s">
        <v>29</v>
      </c>
      <c r="E11" s="8"/>
      <c r="F11" s="16">
        <f>SUM(F6:F10)</f>
        <v>614</v>
      </c>
      <c r="G11" s="16">
        <f>SUM(G6:G9)</f>
        <v>27</v>
      </c>
      <c r="H11" s="16">
        <f>SUM(H6:H9)</f>
        <v>21</v>
      </c>
      <c r="I11" s="16">
        <f>SUM(I6:I10)</f>
        <v>72</v>
      </c>
      <c r="J11" s="16">
        <f>SUM(J6:J10)</f>
        <v>605</v>
      </c>
      <c r="K11" s="19"/>
      <c r="L11" s="16">
        <f>SUM(L6:L10)</f>
        <v>79.25</v>
      </c>
    </row>
    <row r="12" spans="1:12" ht="14.4" x14ac:dyDescent="0.3">
      <c r="A12" s="20">
        <f>A6</f>
        <v>2</v>
      </c>
      <c r="B12" s="12">
        <f>B6</f>
        <v>5</v>
      </c>
      <c r="C12" s="9" t="s">
        <v>23</v>
      </c>
      <c r="D12" s="6" t="s">
        <v>24</v>
      </c>
      <c r="E12" s="32" t="s">
        <v>42</v>
      </c>
      <c r="F12" s="33">
        <v>24</v>
      </c>
      <c r="G12" s="33">
        <v>0</v>
      </c>
      <c r="H12" s="33">
        <v>0</v>
      </c>
      <c r="I12" s="33">
        <v>2</v>
      </c>
      <c r="J12" s="33">
        <v>11</v>
      </c>
      <c r="K12" s="34" t="s">
        <v>46</v>
      </c>
      <c r="L12" s="33">
        <v>6.13</v>
      </c>
    </row>
    <row r="13" spans="1:12" ht="14.4" x14ac:dyDescent="0.3">
      <c r="A13" s="17"/>
      <c r="B13" s="13"/>
      <c r="C13" s="10"/>
      <c r="D13" s="6" t="s">
        <v>25</v>
      </c>
      <c r="E13" s="32" t="s">
        <v>51</v>
      </c>
      <c r="F13" s="33">
        <v>195</v>
      </c>
      <c r="G13" s="33">
        <v>17</v>
      </c>
      <c r="H13" s="33">
        <v>17</v>
      </c>
      <c r="I13" s="33">
        <v>19</v>
      </c>
      <c r="J13" s="33">
        <v>302</v>
      </c>
      <c r="K13" s="34">
        <v>436</v>
      </c>
      <c r="L13" s="33">
        <v>42.11</v>
      </c>
    </row>
    <row r="14" spans="1:12" ht="14.4" x14ac:dyDescent="0.3">
      <c r="A14" s="17"/>
      <c r="B14" s="13"/>
      <c r="C14" s="10"/>
      <c r="D14" s="6" t="s">
        <v>26</v>
      </c>
      <c r="E14" s="32" t="s">
        <v>41</v>
      </c>
      <c r="F14" s="33">
        <v>150</v>
      </c>
      <c r="G14" s="33">
        <v>8</v>
      </c>
      <c r="H14" s="33">
        <v>6</v>
      </c>
      <c r="I14" s="33">
        <v>42</v>
      </c>
      <c r="J14" s="33">
        <v>262</v>
      </c>
      <c r="K14" s="34" t="s">
        <v>36</v>
      </c>
      <c r="L14" s="33">
        <v>9.41</v>
      </c>
    </row>
    <row r="15" spans="1:12" ht="14.4" x14ac:dyDescent="0.3">
      <c r="A15" s="17"/>
      <c r="B15" s="13"/>
      <c r="C15" s="10"/>
      <c r="D15" s="6" t="s">
        <v>27</v>
      </c>
      <c r="E15" s="32" t="s">
        <v>55</v>
      </c>
      <c r="F15" s="33">
        <v>200</v>
      </c>
      <c r="G15" s="33">
        <v>1.8</v>
      </c>
      <c r="H15" s="33">
        <v>0</v>
      </c>
      <c r="I15" s="33">
        <v>28</v>
      </c>
      <c r="J15" s="33">
        <v>121</v>
      </c>
      <c r="K15" s="34" t="s">
        <v>53</v>
      </c>
      <c r="L15" s="33">
        <v>19.64</v>
      </c>
    </row>
    <row r="16" spans="1:12" ht="14.4" x14ac:dyDescent="0.3">
      <c r="A16" s="17"/>
      <c r="B16" s="13"/>
      <c r="C16" s="10"/>
      <c r="D16" s="6" t="s">
        <v>28</v>
      </c>
      <c r="E16" s="32" t="s">
        <v>37</v>
      </c>
      <c r="F16" s="33">
        <v>28</v>
      </c>
      <c r="G16" s="33">
        <v>2</v>
      </c>
      <c r="H16" s="33">
        <v>0</v>
      </c>
      <c r="I16" s="33">
        <v>11</v>
      </c>
      <c r="J16" s="33">
        <v>56</v>
      </c>
      <c r="K16" s="34"/>
      <c r="L16" s="33">
        <v>1.96</v>
      </c>
    </row>
    <row r="17" spans="1:12" ht="14.4" x14ac:dyDescent="0.3">
      <c r="A17" s="17"/>
      <c r="B17" s="13"/>
      <c r="C17" s="10"/>
      <c r="D17" s="5"/>
      <c r="E17" s="32"/>
      <c r="F17" s="33"/>
      <c r="G17" s="33"/>
      <c r="H17" s="33"/>
      <c r="I17" s="33"/>
      <c r="J17" s="33">
        <f>SUM(J13:J16)</f>
        <v>741</v>
      </c>
      <c r="K17" s="34"/>
      <c r="L17" s="33"/>
    </row>
    <row r="18" spans="1:12" ht="14.4" x14ac:dyDescent="0.3">
      <c r="A18" s="17"/>
      <c r="B18" s="13"/>
      <c r="C18" s="10"/>
      <c r="D18" s="5"/>
      <c r="E18" s="32"/>
      <c r="F18" s="33"/>
      <c r="G18" s="33"/>
      <c r="H18" s="33"/>
      <c r="I18" s="33"/>
      <c r="J18" s="33"/>
      <c r="K18" s="34"/>
      <c r="L18" s="33"/>
    </row>
    <row r="19" spans="1:12" ht="14.4" x14ac:dyDescent="0.3">
      <c r="A19" s="18"/>
      <c r="B19" s="14"/>
      <c r="C19" s="7"/>
      <c r="D19" s="15" t="s">
        <v>29</v>
      </c>
      <c r="E19" s="8"/>
      <c r="F19" s="16">
        <f>SUM(F12:F18)</f>
        <v>597</v>
      </c>
      <c r="G19" s="16">
        <f>SUM(G12:G18)</f>
        <v>28.8</v>
      </c>
      <c r="H19" s="16">
        <f>SUM(H12:H18)</f>
        <v>23</v>
      </c>
      <c r="I19" s="16">
        <f>SUM(I12:I18)</f>
        <v>102</v>
      </c>
      <c r="J19" s="16">
        <v>622</v>
      </c>
      <c r="K19" s="19"/>
      <c r="L19" s="16">
        <v>79.25</v>
      </c>
    </row>
    <row r="20" spans="1:12" ht="14.4" x14ac:dyDescent="0.25">
      <c r="A20" s="23">
        <f>A6</f>
        <v>2</v>
      </c>
      <c r="B20" s="24">
        <f>B6</f>
        <v>5</v>
      </c>
      <c r="C20" s="50" t="s">
        <v>4</v>
      </c>
      <c r="D20" s="51"/>
      <c r="E20" s="25"/>
      <c r="F20" s="26">
        <f>F11+F19</f>
        <v>1211</v>
      </c>
      <c r="G20" s="26">
        <f>G11+G19</f>
        <v>55.8</v>
      </c>
      <c r="H20" s="26">
        <f>H11+H19</f>
        <v>44</v>
      </c>
      <c r="I20" s="26">
        <f>I11+I19</f>
        <v>174</v>
      </c>
      <c r="J20" s="26">
        <f>J11+J19</f>
        <v>1227</v>
      </c>
      <c r="K20" s="26"/>
      <c r="L20" s="26"/>
    </row>
    <row r="21" spans="1:12" x14ac:dyDescent="0.25">
      <c r="A21" s="21"/>
      <c r="B21" s="22"/>
      <c r="C21" s="52" t="s">
        <v>5</v>
      </c>
      <c r="D21" s="52"/>
      <c r="E21" s="52"/>
      <c r="F21" s="27"/>
      <c r="G21" s="27"/>
      <c r="H21" s="27"/>
      <c r="I21" s="27"/>
      <c r="J21" s="27"/>
      <c r="K21" s="27"/>
      <c r="L21" s="27"/>
    </row>
  </sheetData>
  <sheetProtection selectLockedCells="1" selectUnlockedCells="1"/>
  <mergeCells count="5">
    <mergeCell ref="C21:E21"/>
    <mergeCell ref="C20:D20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2024-03-14T04:54:36Z</dcterms:modified>
</cp:coreProperties>
</file>