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6FB184B-DE4D-4081-88C5-293F740C666E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A22" i="1"/>
  <c r="J21" i="1"/>
  <c r="I21" i="1"/>
  <c r="H21" i="1"/>
  <c r="G21" i="1"/>
  <c r="F21" i="1"/>
  <c r="B14" i="1"/>
  <c r="A14" i="1"/>
  <c r="J13" i="1"/>
  <c r="I13" i="1"/>
  <c r="H13" i="1"/>
  <c r="G13" i="1"/>
  <c r="F13" i="1"/>
  <c r="I22" i="1" l="1"/>
  <c r="H22" i="1"/>
  <c r="J22" i="1"/>
  <c r="G22" i="1"/>
  <c r="F22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<sst xmlns="http://schemas.openxmlformats.org/spreadsheetml/2006/main" count="58" uniqueCount="54">
  <si>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</si>
  <si>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</si>
  <si>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</si>
  <si>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</si>
  <si>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</si>
  <si>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</si>
  <si>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</si>
  <si>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</si>
  <si>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</si>
  <si>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</si>
  <si>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</si>
  <si>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</si>
  <si>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</si>
  <si>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</si>
  <si>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</si>
  <si>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</si>
  <si>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</si>
  <si>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</si>
  <si>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</si>
  <si>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</si>
  <si>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</si>
  <si>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</si>
  <si>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</si>
  <si>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</si>
  <si>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</si>
  <si>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</si>
  <si>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</si>
  <si>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</si>
  <si>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</si>
  <si>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</si>
  <si>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</si>
  <si>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</si>
  <si>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</si>
  <si>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</si>
  <si>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</si>
  <si>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</si>
  <si>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</si>
  <si>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54-12м</t>
  </si>
  <si>
    <t>54-45гн</t>
  </si>
  <si>
    <t>Денисова С.А.</t>
  </si>
  <si>
    <t>чай с сахаром и лимоном</t>
  </si>
  <si>
    <t>суп с фасолью</t>
  </si>
  <si>
    <t>зеленый горошек после термической обработки</t>
  </si>
  <si>
    <t>54-1хн</t>
  </si>
  <si>
    <t>54-3з</t>
  </si>
  <si>
    <t xml:space="preserve">МАОУ Гимназия №13 имени Э.А.Быкова </t>
  </si>
  <si>
    <t>фрукт свежий</t>
  </si>
  <si>
    <t>омлет со сливочным маслом</t>
  </si>
  <si>
    <t>плов с феле курицы</t>
  </si>
  <si>
    <t>54-3о</t>
  </si>
  <si>
    <t>54-9с</t>
  </si>
  <si>
    <t>огурец свежий в нарезке</t>
  </si>
  <si>
    <t>хлеб бел</t>
  </si>
  <si>
    <t>компот из клубники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</si>
</sst>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 t="s">
        <v>45</v>
      </c>
      <c r="D1" s="48"/>
      <c r="E1" s="48"/>
      <c r="F1" s="12" t="s">
        <v>15</v>
      </c>
      <c r="G1" s="2" t="s">
        <v>16</v>
      </c>
      <c r="H1" s="49" t="s">
        <v>35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4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2</v>
      </c>
      <c r="B6" s="19">
        <v>3</v>
      </c>
      <c r="C6" s="20" t="s">
        <v>19</v>
      </c>
      <c r="D6" s="5" t="s">
        <v>24</v>
      </c>
      <c r="E6" s="33" t="s">
        <v>42</v>
      </c>
      <c r="F6" s="34">
        <v>20</v>
      </c>
      <c r="G6" s="34">
        <v>27</v>
      </c>
      <c r="H6" s="34">
        <v>8</v>
      </c>
      <c r="I6" s="34">
        <v>32</v>
      </c>
      <c r="J6" s="34">
        <v>314</v>
      </c>
      <c r="K6" s="35"/>
      <c r="L6" s="34">
        <v>5.01</v>
      </c>
    </row>
    <row r="7" spans="1:12" ht="14.4" x14ac:dyDescent="0.3">
      <c r="A7" s="21"/>
      <c r="B7" s="14"/>
      <c r="C7" s="11"/>
      <c r="D7" s="8" t="s">
        <v>24</v>
      </c>
      <c r="E7" s="44" t="s">
        <v>51</v>
      </c>
      <c r="F7" s="45">
        <v>40</v>
      </c>
      <c r="G7" s="45">
        <v>0</v>
      </c>
      <c r="H7" s="45">
        <v>0</v>
      </c>
      <c r="I7" s="45">
        <v>3</v>
      </c>
      <c r="J7" s="45">
        <v>19</v>
      </c>
      <c r="K7" s="46" t="s">
        <v>44</v>
      </c>
      <c r="L7" s="45">
        <v>8</v>
      </c>
    </row>
    <row r="8" spans="1:12" ht="14.4" x14ac:dyDescent="0.3">
      <c r="A8" s="21"/>
      <c r="B8" s="14"/>
      <c r="C8" s="11"/>
      <c r="D8" s="6" t="s">
        <v>20</v>
      </c>
      <c r="E8" s="36" t="s">
        <v>47</v>
      </c>
      <c r="F8" s="37">
        <v>155</v>
      </c>
      <c r="G8" s="37">
        <v>0</v>
      </c>
      <c r="H8" s="37">
        <v>0</v>
      </c>
      <c r="I8" s="37">
        <v>2</v>
      </c>
      <c r="J8" s="37">
        <v>5</v>
      </c>
      <c r="K8" s="38" t="s">
        <v>49</v>
      </c>
      <c r="L8" s="37">
        <v>35.729999999999997</v>
      </c>
    </row>
    <row r="9" spans="1:12" ht="14.4" x14ac:dyDescent="0.3">
      <c r="A9" s="21"/>
      <c r="B9" s="14"/>
      <c r="C9" s="11"/>
      <c r="D9" s="7" t="s">
        <v>21</v>
      </c>
      <c r="E9" s="36" t="s">
        <v>40</v>
      </c>
      <c r="F9" s="37">
        <v>200</v>
      </c>
      <c r="G9" s="37">
        <v>0</v>
      </c>
      <c r="H9" s="37">
        <v>0</v>
      </c>
      <c r="I9" s="37">
        <v>7</v>
      </c>
      <c r="J9" s="37">
        <v>28</v>
      </c>
      <c r="K9" s="38" t="s">
        <v>38</v>
      </c>
      <c r="L9" s="37">
        <v>3.64</v>
      </c>
    </row>
    <row r="10" spans="1:12" ht="14.4" x14ac:dyDescent="0.3">
      <c r="A10" s="21"/>
      <c r="B10" s="14"/>
      <c r="C10" s="11"/>
      <c r="D10" s="7" t="s">
        <v>22</v>
      </c>
      <c r="E10" s="36" t="s">
        <v>46</v>
      </c>
      <c r="F10" s="37">
        <v>179</v>
      </c>
      <c r="G10" s="37">
        <v>0</v>
      </c>
      <c r="H10" s="37">
        <v>0</v>
      </c>
      <c r="I10" s="37">
        <v>10</v>
      </c>
      <c r="J10" s="37">
        <v>47</v>
      </c>
      <c r="K10" s="38"/>
      <c r="L10" s="37">
        <v>24.27</v>
      </c>
    </row>
    <row r="11" spans="1:12" ht="14.4" x14ac:dyDescent="0.3">
      <c r="A11" s="21"/>
      <c r="B11" s="14"/>
      <c r="C11" s="11"/>
      <c r="D11" s="6" t="s">
        <v>52</v>
      </c>
      <c r="E11" s="36" t="s">
        <v>36</v>
      </c>
      <c r="F11" s="37">
        <v>30</v>
      </c>
      <c r="G11" s="37">
        <v>2</v>
      </c>
      <c r="H11" s="37">
        <v>0</v>
      </c>
      <c r="I11" s="37">
        <v>11</v>
      </c>
      <c r="J11" s="37">
        <v>56</v>
      </c>
      <c r="K11" s="38"/>
      <c r="L11" s="37">
        <v>2.6</v>
      </c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29</v>
      </c>
      <c r="E13" s="9"/>
      <c r="F13" s="17">
        <f>SUM(F6:F12)</f>
        <v>624</v>
      </c>
      <c r="G13" s="17">
        <f>SUM(G6:G12)</f>
        <v>29</v>
      </c>
      <c r="H13" s="17">
        <f>SUM(H6:H12)</f>
        <v>8</v>
      </c>
      <c r="I13" s="17">
        <f>SUM(I6:I12)</f>
        <v>65</v>
      </c>
      <c r="J13" s="17">
        <f>SUM(J6:J12)</f>
        <v>469</v>
      </c>
      <c r="K13" s="23"/>
      <c r="L13" s="17">
        <v>79.25</v>
      </c>
    </row>
    <row r="14" spans="1:12" ht="14.4" x14ac:dyDescent="0.3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1"/>
      <c r="B15" s="14"/>
      <c r="C15" s="11"/>
      <c r="D15" s="7" t="s">
        <v>25</v>
      </c>
      <c r="E15" s="36" t="s">
        <v>41</v>
      </c>
      <c r="F15" s="37">
        <v>200</v>
      </c>
      <c r="G15" s="37">
        <v>7</v>
      </c>
      <c r="H15" s="37">
        <v>4</v>
      </c>
      <c r="I15" s="37">
        <v>15</v>
      </c>
      <c r="J15" s="37">
        <v>135</v>
      </c>
      <c r="K15" s="38" t="s">
        <v>50</v>
      </c>
      <c r="L15" s="37">
        <v>10.29</v>
      </c>
    </row>
    <row r="16" spans="1:12" ht="14.4" x14ac:dyDescent="0.3">
      <c r="A16" s="21"/>
      <c r="B16" s="14"/>
      <c r="C16" s="11"/>
      <c r="D16" s="7" t="s">
        <v>26</v>
      </c>
      <c r="E16" s="36" t="s">
        <v>48</v>
      </c>
      <c r="F16" s="37">
        <v>200</v>
      </c>
      <c r="G16" s="37">
        <v>27</v>
      </c>
      <c r="H16" s="37">
        <v>8</v>
      </c>
      <c r="I16" s="37">
        <v>35</v>
      </c>
      <c r="J16" s="37">
        <v>319</v>
      </c>
      <c r="K16" s="38" t="s">
        <v>37</v>
      </c>
      <c r="L16" s="37">
        <v>57.31</v>
      </c>
    </row>
    <row r="17" spans="1:12" ht="14.4" x14ac:dyDescent="0.3">
      <c r="A17" s="21"/>
      <c r="B17" s="14"/>
      <c r="C17" s="11"/>
      <c r="D17" s="7" t="s">
        <v>27</v>
      </c>
      <c r="E17" s="36" t="s">
        <v>53</v>
      </c>
      <c r="F17" s="37">
        <v>200</v>
      </c>
      <c r="G17" s="37">
        <v>0</v>
      </c>
      <c r="H17" s="37">
        <v>0</v>
      </c>
      <c r="I17" s="37">
        <v>27</v>
      </c>
      <c r="J17" s="37">
        <v>110</v>
      </c>
      <c r="K17" s="38" t="s">
        <v>43</v>
      </c>
      <c r="L17" s="37">
        <v>8.2200000000000006</v>
      </c>
    </row>
    <row r="18" spans="1:12" ht="14.4" x14ac:dyDescent="0.3">
      <c r="A18" s="21"/>
      <c r="B18" s="14"/>
      <c r="C18" s="11"/>
      <c r="D18" s="7" t="s">
        <v>28</v>
      </c>
      <c r="E18" s="36" t="s">
        <v>36</v>
      </c>
      <c r="F18" s="37">
        <v>23</v>
      </c>
      <c r="G18" s="37">
        <v>2</v>
      </c>
      <c r="H18" s="37">
        <v>0</v>
      </c>
      <c r="I18" s="37">
        <v>11</v>
      </c>
      <c r="J18" s="37">
        <v>56</v>
      </c>
      <c r="K18" s="38"/>
      <c r="L18" s="37">
        <v>3.43</v>
      </c>
    </row>
    <row r="19" spans="1:12" ht="14.4" x14ac:dyDescent="0.3">
      <c r="A19" s="21"/>
      <c r="B19" s="14"/>
      <c r="C19" s="11"/>
      <c r="D19" s="6"/>
      <c r="E19" s="36"/>
      <c r="F19" s="37"/>
      <c r="G19" s="37"/>
      <c r="H19" s="37"/>
      <c r="I19" s="37"/>
      <c r="J19" s="37"/>
      <c r="K19" s="38"/>
      <c r="L19" s="37"/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2"/>
      <c r="B21" s="15"/>
      <c r="C21" s="8"/>
      <c r="D21" s="16" t="s">
        <v>29</v>
      </c>
      <c r="E21" s="9"/>
      <c r="F21" s="17">
        <f>SUM(F14:F20)</f>
        <v>623</v>
      </c>
      <c r="G21" s="17">
        <f>SUM(G14:G20)</f>
        <v>36</v>
      </c>
      <c r="H21" s="17">
        <f>SUM(H14:H20)</f>
        <v>12</v>
      </c>
      <c r="I21" s="17">
        <f>SUM(I14:I20)</f>
        <v>88</v>
      </c>
      <c r="J21" s="17">
        <f>SUM(J14:J20)</f>
        <v>620</v>
      </c>
      <c r="K21" s="23"/>
      <c r="L21" s="17">
        <v>79.25</v>
      </c>
    </row>
    <row r="22" spans="1:12" ht="15" thickBot="1" x14ac:dyDescent="0.3">
      <c r="A22" s="25">
        <f>A6</f>
        <v>2</v>
      </c>
      <c r="B22" s="26">
        <f>B6</f>
        <v>3</v>
      </c>
      <c r="C22" s="50" t="s">
        <v>4</v>
      </c>
      <c r="D22" s="51"/>
      <c r="E22" s="27"/>
      <c r="F22" s="28">
        <f>F13+F21</f>
        <v>1247</v>
      </c>
      <c r="G22" s="28">
        <f>G13+G21</f>
        <v>65</v>
      </c>
      <c r="H22" s="28">
        <f>H13+H21</f>
        <v>20</v>
      </c>
      <c r="I22" s="28">
        <f>I13+I21</f>
        <v>153</v>
      </c>
      <c r="J22" s="28">
        <f>J13+J21</f>
        <v>1089</v>
      </c>
      <c r="K22" s="28"/>
      <c r="L22" s="28"/>
    </row>
  </sheetData>
  <sheetProtection selectLockedCells="1" selectUnlockedCells="1"/>
  <mergeCells count="4">
    <mergeCell ref="C22:D22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2024-04-16T04:57:30Z</dcterms:modified>
</cp:coreProperties>
</file>